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70E49ED8-BD80-4085-B6FB-53E641DBD652}" xr6:coauthVersionLast="47" xr6:coauthVersionMax="47" xr10:uidLastSave="{00000000-0000-0000-0000-000000000000}"/>
  <bookViews>
    <workbookView xWindow="-120" yWindow="-120" windowWidth="29040" windowHeight="15840" xr2:uid="{4D056495-BA29-44EB-9798-FF6E10B5A826}"/>
  </bookViews>
  <sheets>
    <sheet name="2024年度" sheetId="1" r:id="rId1"/>
  </sheets>
  <definedNames>
    <definedName name="_xlnm.Print_Area" localSheetId="0">'2024年度'!$A$1:$P$87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1" l="1"/>
  <c r="O70" i="1"/>
  <c r="O69" i="1"/>
  <c r="M69" i="1"/>
  <c r="L69" i="1"/>
  <c r="L71" i="1"/>
  <c r="K71" i="1"/>
  <c r="K69" i="1"/>
  <c r="J69" i="1"/>
  <c r="H69" i="1"/>
  <c r="G69" i="1"/>
  <c r="F69" i="1"/>
  <c r="E69" i="1"/>
  <c r="N71" i="1"/>
  <c r="P71" i="1" s="1"/>
  <c r="G71" i="1"/>
  <c r="F71" i="1"/>
  <c r="E71" i="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I71" i="1"/>
  <c r="N61" i="1"/>
  <c r="I61" i="1"/>
  <c r="M59" i="1"/>
  <c r="L59" i="1"/>
  <c r="K59" i="1"/>
  <c r="J59" i="1"/>
  <c r="H59" i="1"/>
  <c r="O59" i="1" s="1"/>
  <c r="G59" i="1"/>
  <c r="F59" i="1"/>
  <c r="M58" i="1"/>
  <c r="H58" i="1"/>
  <c r="O58" i="1" s="1"/>
  <c r="M57" i="1"/>
  <c r="H57" i="1"/>
  <c r="O57" i="1" s="1"/>
  <c r="M56" i="1"/>
  <c r="H56" i="1"/>
  <c r="O56" i="1" s="1"/>
  <c r="O60" i="1" s="1"/>
  <c r="P61" i="1" l="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<sst xmlns="http://schemas.openxmlformats.org/spreadsheetml/2006/main" count="110" uniqueCount="33">
  <si>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</si>
  <si>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</si>
  <si>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</si>
  <si>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</si>
  <si>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</si>
  <si>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</si>
  <si>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</si>
  <si>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</si>
  <si>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</si>
  <si>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</si>
  <si>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</si>
  <si>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</si>
  <si>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</si>
  <si>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</si>
  <si>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</si>
  <si>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</si>
  <si>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</si>
  <si>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</si>
  <si>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</si>
  <si>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</si>
  <si>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</si>
  <si>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</si>
  <si>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</si>
  <si>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</si>
  <si>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</si>
  <si>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</si>
  <si>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</si>
  <si>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</si>
  <si>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</si>
  <si>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</si>
  <si>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</si>
  <si>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</si>
  <si>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2025年２月３日公表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</si>
</sst>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7" fillId="0" borderId="46"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59" xfId="1" applyFont="1" applyFill="1" applyBorder="1" applyAlignment="1">
      <alignment horizontal="center" vertical="center"/>
    </xf>
    <xf numFmtId="38" fontId="5" fillId="0" borderId="60" xfId="1" applyFont="1" applyFill="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38" fontId="5" fillId="0" borderId="56" xfId="1" applyFont="1" applyFill="1" applyBorder="1" applyAlignment="1">
      <alignment horizontal="center" vertical="center" wrapText="1"/>
    </xf>
    <xf numFmtId="38" fontId="5" fillId="0" borderId="62" xfId="1" applyFont="1" applyFill="1" applyBorder="1" applyAlignment="1">
      <alignment horizontal="center" vertical="center" wrapText="1"/>
    </xf>
    <xf numFmtId="38" fontId="5" fillId="0" borderId="62" xfId="1" applyFont="1" applyFill="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wrapText="1"/>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38" fontId="5" fillId="0" borderId="55" xfId="1" applyFont="1" applyFill="1" applyBorder="1" applyAlignment="1">
      <alignment horizontal="center" vertical="center" wrapText="1"/>
    </xf>
    <xf numFmtId="0" fontId="5" fillId="0" borderId="15" xfId="0" applyFont="1" applyBorder="1" applyAlignment="1">
      <alignment horizontal="center" vertical="center" wrapText="1"/>
    </xf>
    <xf numFmtId="0" fontId="9" fillId="0" borderId="1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71</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93"/>
  <sheetViews>
    <sheetView tabSelected="1" view="pageBreakPreview" zoomScale="85" zoomScaleNormal="85" zoomScaleSheetLayoutView="85" workbookViewId="0">
      <pane xSplit="1" ySplit="13" topLeftCell="B55" activePane="bottomRight" state="frozen"/>
      <selection pane="topRight" activeCell="B1" sqref="B1"/>
      <selection pane="bottomLeft" activeCell="A14" sqref="A14"/>
      <selection pane="bottomRight" activeCell="B62" sqref="B62:B67"/>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12" t="s">
        <v>0</v>
      </c>
      <c r="C1" s="112"/>
      <c r="D1" s="112"/>
      <c r="E1" s="112"/>
      <c r="F1" s="112"/>
      <c r="G1" s="112"/>
      <c r="H1" s="112"/>
      <c r="I1" s="112"/>
      <c r="J1" s="112"/>
      <c r="K1" s="112"/>
      <c r="L1" s="112"/>
      <c r="M1" s="112"/>
      <c r="N1" s="112"/>
      <c r="O1" s="112"/>
      <c r="P1" s="113"/>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4"/>
      <c r="F8" s="44"/>
      <c r="G8" s="44"/>
      <c r="H8" s="44"/>
      <c r="I8" s="44"/>
      <c r="J8" s="45"/>
      <c r="K8" s="45"/>
      <c r="L8" s="45"/>
      <c r="M8" s="44"/>
      <c r="N8" s="44"/>
      <c r="O8" s="44"/>
      <c r="P8" s="46" t="s">
        <v>3</v>
      </c>
    </row>
    <row r="9" spans="2:16" ht="15" customHeight="1" thickBot="1" x14ac:dyDescent="0.45">
      <c r="E9" s="43"/>
      <c r="F9" s="43"/>
      <c r="G9" s="43"/>
      <c r="H9" s="43"/>
      <c r="I9" s="43"/>
      <c r="J9" s="45"/>
      <c r="K9" s="45"/>
      <c r="L9" s="45"/>
      <c r="M9" s="47"/>
      <c r="N9" s="43"/>
      <c r="O9" s="48"/>
      <c r="P9" s="46" t="s">
        <v>4</v>
      </c>
    </row>
    <row r="10" spans="2:16" ht="18.75" customHeight="1" x14ac:dyDescent="0.4">
      <c r="B10" s="138" t="s">
        <v>5</v>
      </c>
      <c r="C10" s="114" t="s">
        <v>6</v>
      </c>
      <c r="D10" s="96"/>
      <c r="E10" s="114" t="s">
        <v>7</v>
      </c>
      <c r="F10" s="115"/>
      <c r="G10" s="115"/>
      <c r="H10" s="115"/>
      <c r="I10" s="115"/>
      <c r="J10" s="115"/>
      <c r="K10" s="115"/>
      <c r="L10" s="115"/>
      <c r="M10" s="115"/>
      <c r="N10" s="96"/>
      <c r="O10" s="123" t="s">
        <v>8</v>
      </c>
      <c r="P10" s="124"/>
    </row>
    <row r="11" spans="2:16" x14ac:dyDescent="0.4">
      <c r="B11" s="139"/>
      <c r="C11" s="143"/>
      <c r="D11" s="99"/>
      <c r="E11" s="119" t="s">
        <v>9</v>
      </c>
      <c r="F11" s="120"/>
      <c r="G11" s="120"/>
      <c r="H11" s="120"/>
      <c r="I11" s="108"/>
      <c r="J11" s="116" t="s">
        <v>10</v>
      </c>
      <c r="K11" s="117"/>
      <c r="L11" s="117"/>
      <c r="M11" s="117"/>
      <c r="N11" s="118"/>
      <c r="O11" s="125"/>
      <c r="P11" s="126"/>
    </row>
    <row r="12" spans="2:16" x14ac:dyDescent="0.4">
      <c r="B12" s="139"/>
      <c r="C12" s="143"/>
      <c r="D12" s="99"/>
      <c r="E12" s="141" t="s">
        <v>11</v>
      </c>
      <c r="F12" s="129" t="s">
        <v>12</v>
      </c>
      <c r="G12" s="121" t="s">
        <v>13</v>
      </c>
      <c r="H12" s="107" t="s">
        <v>14</v>
      </c>
      <c r="I12" s="108"/>
      <c r="J12" s="141" t="s">
        <v>15</v>
      </c>
      <c r="K12" s="121" t="s">
        <v>16</v>
      </c>
      <c r="L12" s="121" t="s">
        <v>17</v>
      </c>
      <c r="M12" s="107" t="s">
        <v>14</v>
      </c>
      <c r="N12" s="108"/>
      <c r="O12" s="129" t="s">
        <v>18</v>
      </c>
      <c r="P12" s="127" t="s">
        <v>19</v>
      </c>
    </row>
    <row r="13" spans="2:16" ht="19.5" thickBot="1" x14ac:dyDescent="0.45">
      <c r="B13" s="140"/>
      <c r="C13" s="144"/>
      <c r="D13" s="145"/>
      <c r="E13" s="100"/>
      <c r="F13" s="142"/>
      <c r="G13" s="122"/>
      <c r="H13" s="49" t="s">
        <v>20</v>
      </c>
      <c r="I13" s="41" t="s">
        <v>19</v>
      </c>
      <c r="J13" s="100"/>
      <c r="K13" s="122"/>
      <c r="L13" s="122"/>
      <c r="M13" s="49" t="s">
        <v>20</v>
      </c>
      <c r="N13" s="42" t="s">
        <v>19</v>
      </c>
      <c r="O13" s="130"/>
      <c r="P13" s="128"/>
    </row>
    <row r="14" spans="2:16" x14ac:dyDescent="0.4">
      <c r="B14" s="81">
        <v>45383</v>
      </c>
      <c r="C14" s="95" t="s">
        <v>27</v>
      </c>
      <c r="D14" s="96"/>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2"/>
      <c r="C15" s="86" t="s">
        <v>21</v>
      </c>
      <c r="D15" s="97"/>
      <c r="E15" s="19">
        <v>0</v>
      </c>
      <c r="F15" s="20">
        <v>0</v>
      </c>
      <c r="G15" s="20">
        <v>0</v>
      </c>
      <c r="H15" s="21">
        <f>SUM(E15:G15)</f>
        <v>0</v>
      </c>
      <c r="I15" s="22">
        <v>0</v>
      </c>
      <c r="J15" s="19">
        <v>0</v>
      </c>
      <c r="K15" s="21">
        <v>0</v>
      </c>
      <c r="L15" s="20">
        <v>0</v>
      </c>
      <c r="M15" s="21">
        <f>SUM(J15:L15)</f>
        <v>0</v>
      </c>
      <c r="N15" s="60">
        <v>0</v>
      </c>
      <c r="O15" s="23">
        <f t="shared" si="0"/>
        <v>0</v>
      </c>
      <c r="P15" s="24">
        <f t="shared" si="0"/>
        <v>0</v>
      </c>
    </row>
    <row r="16" spans="2:16" ht="19.5" thickBot="1" x14ac:dyDescent="0.45">
      <c r="B16" s="82"/>
      <c r="C16" s="98" t="s">
        <v>22</v>
      </c>
      <c r="D16" s="99"/>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82"/>
      <c r="C17" s="90" t="s">
        <v>24</v>
      </c>
      <c r="D17" s="93" t="s">
        <v>20</v>
      </c>
      <c r="E17" s="75">
        <f>SUM(E14:E16)</f>
        <v>165</v>
      </c>
      <c r="F17" s="71">
        <f>SUM(F14:F16)</f>
        <v>0</v>
      </c>
      <c r="G17" s="71">
        <f>SUM(G14:G16)</f>
        <v>0</v>
      </c>
      <c r="H17" s="104">
        <f>SUM(E14:G16)</f>
        <v>165</v>
      </c>
      <c r="I17" s="73"/>
      <c r="J17" s="75">
        <f>SUM(J14:J16)</f>
        <v>0</v>
      </c>
      <c r="K17" s="71">
        <f>SUM(K14:K16)</f>
        <v>0</v>
      </c>
      <c r="L17" s="71">
        <f>SUM(L14:L16)</f>
        <v>0</v>
      </c>
      <c r="M17" s="104">
        <f>SUM(J14:L16)</f>
        <v>0</v>
      </c>
      <c r="N17" s="73"/>
      <c r="O17" s="31">
        <f t="shared" si="0"/>
        <v>165</v>
      </c>
      <c r="P17" s="79"/>
    </row>
    <row r="18" spans="2:17" x14ac:dyDescent="0.4">
      <c r="B18" s="82"/>
      <c r="C18" s="91"/>
      <c r="D18" s="94"/>
      <c r="E18" s="101"/>
      <c r="F18" s="102"/>
      <c r="G18" s="102"/>
      <c r="H18" s="105"/>
      <c r="I18" s="106"/>
      <c r="J18" s="147"/>
      <c r="K18" s="103"/>
      <c r="L18" s="103"/>
      <c r="M18" s="105"/>
      <c r="N18" s="106"/>
      <c r="O18" s="59">
        <f>SUM(O14,O15)</f>
        <v>0</v>
      </c>
      <c r="P18" s="106"/>
    </row>
    <row r="19" spans="2:17" ht="19.5" thickBot="1" x14ac:dyDescent="0.45">
      <c r="B19" s="83"/>
      <c r="C19" s="100"/>
      <c r="D19" s="58" t="s">
        <v>25</v>
      </c>
      <c r="E19" s="50">
        <v>0</v>
      </c>
      <c r="F19" s="51">
        <v>0</v>
      </c>
      <c r="G19" s="51">
        <v>0</v>
      </c>
      <c r="H19" s="52"/>
      <c r="I19" s="53">
        <f>SUM(E19:G19)</f>
        <v>0</v>
      </c>
      <c r="J19" s="50">
        <v>0</v>
      </c>
      <c r="K19" s="51">
        <v>0</v>
      </c>
      <c r="L19" s="51">
        <v>0</v>
      </c>
      <c r="M19" s="52"/>
      <c r="N19" s="54">
        <f>SUM(J19:L19)</f>
        <v>0</v>
      </c>
      <c r="O19" s="55"/>
      <c r="P19" s="54">
        <f>SUM(I19,N19)</f>
        <v>0</v>
      </c>
      <c r="Q19" s="32"/>
    </row>
    <row r="20" spans="2:17" x14ac:dyDescent="0.4">
      <c r="B20" s="81">
        <v>45413</v>
      </c>
      <c r="C20" s="95" t="s">
        <v>28</v>
      </c>
      <c r="D20" s="96"/>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82"/>
      <c r="C21" s="86" t="s">
        <v>29</v>
      </c>
      <c r="D21" s="97"/>
      <c r="E21" s="19">
        <v>0</v>
      </c>
      <c r="F21" s="20">
        <v>0</v>
      </c>
      <c r="G21" s="20">
        <v>0</v>
      </c>
      <c r="H21" s="21">
        <f>SUM(E21:G21)</f>
        <v>0</v>
      </c>
      <c r="I21" s="22">
        <v>0</v>
      </c>
      <c r="J21" s="19">
        <v>0</v>
      </c>
      <c r="K21" s="21">
        <v>0</v>
      </c>
      <c r="L21" s="20">
        <v>0</v>
      </c>
      <c r="M21" s="21">
        <f>SUM(J21:L21)</f>
        <v>0</v>
      </c>
      <c r="N21" s="60">
        <v>0</v>
      </c>
      <c r="O21" s="23">
        <f>SUM(H21,M21)</f>
        <v>0</v>
      </c>
      <c r="P21" s="24">
        <f>SUM(I21,N21)</f>
        <v>0</v>
      </c>
      <c r="Q21" s="32"/>
    </row>
    <row r="22" spans="2:17" ht="19.5" thickBot="1" x14ac:dyDescent="0.45">
      <c r="B22" s="82"/>
      <c r="C22" s="98" t="s">
        <v>30</v>
      </c>
      <c r="D22" s="99"/>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82"/>
      <c r="C23" s="90" t="s">
        <v>24</v>
      </c>
      <c r="D23" s="93" t="s">
        <v>20</v>
      </c>
      <c r="E23" s="75">
        <f>SUM(E20:E22)</f>
        <v>7073</v>
      </c>
      <c r="F23" s="71">
        <f>SUM(F20:F22)</f>
        <v>0</v>
      </c>
      <c r="G23" s="71">
        <f>SUM(G20:G22)</f>
        <v>0</v>
      </c>
      <c r="H23" s="104">
        <f>SUM(E20:G22)</f>
        <v>7073</v>
      </c>
      <c r="I23" s="73"/>
      <c r="J23" s="75">
        <f>SUM(J20:J22)</f>
        <v>0</v>
      </c>
      <c r="K23" s="71">
        <f>SUM(K20:K22)</f>
        <v>0</v>
      </c>
      <c r="L23" s="71">
        <f>SUM(L20:L22)</f>
        <v>0</v>
      </c>
      <c r="M23" s="104">
        <f>SUM(J20:L22)</f>
        <v>0</v>
      </c>
      <c r="N23" s="73"/>
      <c r="O23" s="31">
        <f>SUM(H23,M23)</f>
        <v>7073</v>
      </c>
      <c r="P23" s="79"/>
      <c r="Q23" s="32"/>
    </row>
    <row r="24" spans="2:17" x14ac:dyDescent="0.4">
      <c r="B24" s="82"/>
      <c r="C24" s="91"/>
      <c r="D24" s="94"/>
      <c r="E24" s="101"/>
      <c r="F24" s="102"/>
      <c r="G24" s="102"/>
      <c r="H24" s="105"/>
      <c r="I24" s="106"/>
      <c r="J24" s="147"/>
      <c r="K24" s="103"/>
      <c r="L24" s="103"/>
      <c r="M24" s="105"/>
      <c r="N24" s="106"/>
      <c r="O24" s="65">
        <f>SUM(O20,O21)</f>
        <v>6613</v>
      </c>
      <c r="P24" s="106"/>
      <c r="Q24" s="32"/>
    </row>
    <row r="25" spans="2:17" ht="19.5" thickBot="1" x14ac:dyDescent="0.45">
      <c r="B25" s="83"/>
      <c r="C25" s="100"/>
      <c r="D25" s="58" t="s">
        <v>25</v>
      </c>
      <c r="E25" s="50">
        <v>3</v>
      </c>
      <c r="F25" s="51">
        <v>0</v>
      </c>
      <c r="G25" s="51">
        <v>0</v>
      </c>
      <c r="H25" s="52"/>
      <c r="I25" s="53">
        <f>SUM(E25:G25)</f>
        <v>3</v>
      </c>
      <c r="J25" s="50">
        <v>0</v>
      </c>
      <c r="K25" s="51">
        <v>0</v>
      </c>
      <c r="L25" s="51">
        <v>0</v>
      </c>
      <c r="M25" s="52"/>
      <c r="N25" s="54">
        <f>SUM(J25:L25)</f>
        <v>0</v>
      </c>
      <c r="O25" s="55"/>
      <c r="P25" s="54">
        <f>SUM(I25,N25)</f>
        <v>3</v>
      </c>
      <c r="Q25" s="32"/>
    </row>
    <row r="26" spans="2:17" x14ac:dyDescent="0.4">
      <c r="B26" s="81">
        <v>45444</v>
      </c>
      <c r="C26" s="95" t="s">
        <v>28</v>
      </c>
      <c r="D26" s="96"/>
      <c r="E26" s="14">
        <v>435</v>
      </c>
      <c r="F26" s="15">
        <v>0</v>
      </c>
      <c r="G26" s="15">
        <v>0</v>
      </c>
      <c r="H26" s="16">
        <f>SUM(E26:G26)</f>
        <v>435</v>
      </c>
      <c r="I26" s="17">
        <v>0</v>
      </c>
      <c r="J26" s="14">
        <v>0</v>
      </c>
      <c r="K26" s="66">
        <v>158</v>
      </c>
      <c r="L26" s="15">
        <v>0</v>
      </c>
      <c r="M26" s="16">
        <f>SUM(J26:L26)</f>
        <v>158</v>
      </c>
      <c r="N26" s="18">
        <v>1</v>
      </c>
      <c r="O26" s="16">
        <f>SUM(H26,M26)</f>
        <v>593</v>
      </c>
      <c r="P26" s="18">
        <f>SUM(I26,N26)</f>
        <v>1</v>
      </c>
      <c r="Q26" s="32"/>
    </row>
    <row r="27" spans="2:17" x14ac:dyDescent="0.4">
      <c r="B27" s="82"/>
      <c r="C27" s="86" t="s">
        <v>29</v>
      </c>
      <c r="D27" s="97"/>
      <c r="E27" s="19">
        <v>0</v>
      </c>
      <c r="F27" s="20">
        <v>0</v>
      </c>
      <c r="G27" s="20">
        <v>0</v>
      </c>
      <c r="H27" s="21">
        <f>SUM(E27:G27)</f>
        <v>0</v>
      </c>
      <c r="I27" s="22">
        <v>0</v>
      </c>
      <c r="J27" s="19">
        <v>0</v>
      </c>
      <c r="K27" s="67">
        <v>0</v>
      </c>
      <c r="L27" s="20">
        <v>0</v>
      </c>
      <c r="M27" s="21">
        <f>SUM(J27:L27)</f>
        <v>0</v>
      </c>
      <c r="N27" s="60">
        <v>0</v>
      </c>
      <c r="O27" s="23">
        <f>SUM(H27,M27)</f>
        <v>0</v>
      </c>
      <c r="P27" s="24">
        <f>SUM(I27,N27)</f>
        <v>0</v>
      </c>
      <c r="Q27" s="32"/>
    </row>
    <row r="28" spans="2:17" ht="19.5" thickBot="1" x14ac:dyDescent="0.45">
      <c r="B28" s="82"/>
      <c r="C28" s="98" t="s">
        <v>30</v>
      </c>
      <c r="D28" s="99"/>
      <c r="E28" s="25">
        <v>100</v>
      </c>
      <c r="F28" s="26">
        <v>0</v>
      </c>
      <c r="G28" s="26">
        <v>0</v>
      </c>
      <c r="H28" s="27">
        <f>SUM(E28:G28)</f>
        <v>100</v>
      </c>
      <c r="I28" s="4" t="s">
        <v>23</v>
      </c>
      <c r="J28" s="25">
        <v>6</v>
      </c>
      <c r="K28" s="68">
        <v>0</v>
      </c>
      <c r="L28" s="26">
        <v>0</v>
      </c>
      <c r="M28" s="27">
        <f t="shared" ref="M28" si="3">SUM(J28:L28)</f>
        <v>6</v>
      </c>
      <c r="N28" s="28" t="s">
        <v>23</v>
      </c>
      <c r="O28" s="29">
        <f>SUM(H28,M28)</f>
        <v>106</v>
      </c>
      <c r="P28" s="30" t="s">
        <v>23</v>
      </c>
      <c r="Q28" s="32"/>
    </row>
    <row r="29" spans="2:17" ht="19.5" thickTop="1" x14ac:dyDescent="0.4">
      <c r="B29" s="82"/>
      <c r="C29" s="90" t="s">
        <v>24</v>
      </c>
      <c r="D29" s="93" t="s">
        <v>20</v>
      </c>
      <c r="E29" s="75">
        <f>SUM(E26:E28)</f>
        <v>535</v>
      </c>
      <c r="F29" s="71">
        <f>SUM(F26:F28)</f>
        <v>0</v>
      </c>
      <c r="G29" s="71">
        <f>SUM(G26:G28)</f>
        <v>0</v>
      </c>
      <c r="H29" s="104">
        <f>SUM(E26:G28)</f>
        <v>535</v>
      </c>
      <c r="I29" s="73"/>
      <c r="J29" s="75">
        <f>SUM(J26:J28)</f>
        <v>6</v>
      </c>
      <c r="K29" s="77">
        <f>SUM(K26:K28)</f>
        <v>158</v>
      </c>
      <c r="L29" s="71">
        <f>SUM(L26:L28)</f>
        <v>0</v>
      </c>
      <c r="M29" s="104">
        <f>SUM(J26:L28)</f>
        <v>164</v>
      </c>
      <c r="N29" s="73"/>
      <c r="O29" s="31">
        <f>SUM(H29,M29)</f>
        <v>699</v>
      </c>
      <c r="P29" s="79"/>
      <c r="Q29" s="32"/>
    </row>
    <row r="30" spans="2:17" x14ac:dyDescent="0.4">
      <c r="B30" s="82"/>
      <c r="C30" s="91"/>
      <c r="D30" s="94"/>
      <c r="E30" s="101"/>
      <c r="F30" s="102"/>
      <c r="G30" s="102"/>
      <c r="H30" s="105"/>
      <c r="I30" s="106"/>
      <c r="J30" s="147"/>
      <c r="K30" s="148"/>
      <c r="L30" s="103"/>
      <c r="M30" s="105"/>
      <c r="N30" s="106"/>
      <c r="O30" s="59">
        <f>SUM(O26,O27)</f>
        <v>593</v>
      </c>
      <c r="P30" s="106"/>
      <c r="Q30" s="32"/>
    </row>
    <row r="31" spans="2:17" ht="19.5" thickBot="1" x14ac:dyDescent="0.45">
      <c r="B31" s="83"/>
      <c r="C31" s="100"/>
      <c r="D31" s="58" t="s">
        <v>25</v>
      </c>
      <c r="E31" s="50">
        <v>0</v>
      </c>
      <c r="F31" s="51">
        <v>0</v>
      </c>
      <c r="G31" s="51">
        <v>0</v>
      </c>
      <c r="H31" s="52"/>
      <c r="I31" s="53">
        <f>SUM(E31:G31)</f>
        <v>0</v>
      </c>
      <c r="J31" s="69">
        <v>0</v>
      </c>
      <c r="K31" s="51">
        <v>1</v>
      </c>
      <c r="L31" s="51">
        <v>0</v>
      </c>
      <c r="M31" s="52"/>
      <c r="N31" s="54">
        <f>SUM(J31:L31)</f>
        <v>1</v>
      </c>
      <c r="O31" s="55"/>
      <c r="P31" s="54">
        <f>SUM(I31,N31)</f>
        <v>1</v>
      </c>
      <c r="Q31" s="32"/>
    </row>
    <row r="32" spans="2:17" x14ac:dyDescent="0.4">
      <c r="B32" s="81">
        <v>45474</v>
      </c>
      <c r="C32" s="95" t="s">
        <v>28</v>
      </c>
      <c r="D32" s="96"/>
      <c r="E32" s="14">
        <v>9251</v>
      </c>
      <c r="F32" s="15">
        <v>0</v>
      </c>
      <c r="G32" s="15">
        <v>0</v>
      </c>
      <c r="H32" s="16">
        <f>SUM(E32:G32)</f>
        <v>9251</v>
      </c>
      <c r="I32" s="17">
        <v>1</v>
      </c>
      <c r="J32" s="14">
        <v>0</v>
      </c>
      <c r="K32" s="66">
        <v>0</v>
      </c>
      <c r="L32" s="15">
        <v>0</v>
      </c>
      <c r="M32" s="16">
        <f>SUM(J32:L32)</f>
        <v>0</v>
      </c>
      <c r="N32" s="18">
        <v>0</v>
      </c>
      <c r="O32" s="16">
        <f>SUM(H32,M32)</f>
        <v>9251</v>
      </c>
      <c r="P32" s="18">
        <f>SUM(I32,N32)</f>
        <v>1</v>
      </c>
      <c r="Q32" s="32"/>
    </row>
    <row r="33" spans="2:17" x14ac:dyDescent="0.4">
      <c r="B33" s="82"/>
      <c r="C33" s="86" t="s">
        <v>29</v>
      </c>
      <c r="D33" s="97"/>
      <c r="E33" s="19">
        <v>0</v>
      </c>
      <c r="F33" s="20">
        <v>0</v>
      </c>
      <c r="G33" s="20">
        <v>0</v>
      </c>
      <c r="H33" s="21">
        <f>SUM(E33:G33)</f>
        <v>0</v>
      </c>
      <c r="I33" s="22">
        <v>0</v>
      </c>
      <c r="J33" s="19">
        <v>0</v>
      </c>
      <c r="K33" s="67">
        <v>0</v>
      </c>
      <c r="L33" s="20">
        <v>0</v>
      </c>
      <c r="M33" s="21">
        <f>SUM(J33:L33)</f>
        <v>0</v>
      </c>
      <c r="N33" s="60">
        <v>0</v>
      </c>
      <c r="O33" s="23">
        <f>SUM(H33,M33)</f>
        <v>0</v>
      </c>
      <c r="P33" s="24">
        <f>SUM(I33,N33)</f>
        <v>0</v>
      </c>
      <c r="Q33" s="32"/>
    </row>
    <row r="34" spans="2:17" ht="19.5" thickBot="1" x14ac:dyDescent="0.45">
      <c r="B34" s="82"/>
      <c r="C34" s="98" t="s">
        <v>30</v>
      </c>
      <c r="D34" s="99"/>
      <c r="E34" s="25">
        <v>0</v>
      </c>
      <c r="F34" s="26">
        <v>0</v>
      </c>
      <c r="G34" s="26">
        <v>0</v>
      </c>
      <c r="H34" s="27">
        <f>SUM(E34:G34)</f>
        <v>0</v>
      </c>
      <c r="I34" s="4" t="s">
        <v>23</v>
      </c>
      <c r="J34" s="25">
        <v>2</v>
      </c>
      <c r="K34" s="68">
        <v>0</v>
      </c>
      <c r="L34" s="26">
        <v>0</v>
      </c>
      <c r="M34" s="27">
        <f>SUM(J34:L34)</f>
        <v>2</v>
      </c>
      <c r="N34" s="28" t="s">
        <v>23</v>
      </c>
      <c r="O34" s="29">
        <f>SUM(H34,M34)</f>
        <v>2</v>
      </c>
      <c r="P34" s="30" t="s">
        <v>23</v>
      </c>
      <c r="Q34" s="32"/>
    </row>
    <row r="35" spans="2:17" ht="19.5" thickTop="1" x14ac:dyDescent="0.4">
      <c r="B35" s="82"/>
      <c r="C35" s="90" t="s">
        <v>24</v>
      </c>
      <c r="D35" s="93" t="s">
        <v>20</v>
      </c>
      <c r="E35" s="75">
        <f>SUM(E32:E34)</f>
        <v>9251</v>
      </c>
      <c r="F35" s="71">
        <f>SUM(F32:F34)</f>
        <v>0</v>
      </c>
      <c r="G35" s="71">
        <f>SUM(G32:G34)</f>
        <v>0</v>
      </c>
      <c r="H35" s="104">
        <f>SUM(E32:G34)</f>
        <v>9251</v>
      </c>
      <c r="I35" s="73"/>
      <c r="J35" s="75">
        <f>SUM(J32:J34)</f>
        <v>2</v>
      </c>
      <c r="K35" s="77">
        <f>SUM(K32:K34)</f>
        <v>0</v>
      </c>
      <c r="L35" s="71">
        <f>SUM(L32:L34)</f>
        <v>0</v>
      </c>
      <c r="M35" s="104">
        <f>SUM(J32:L34)</f>
        <v>2</v>
      </c>
      <c r="N35" s="73"/>
      <c r="O35" s="31">
        <f>SUM(H35,M35)</f>
        <v>9253</v>
      </c>
      <c r="P35" s="79"/>
      <c r="Q35" s="32"/>
    </row>
    <row r="36" spans="2:17" x14ac:dyDescent="0.4">
      <c r="B36" s="82"/>
      <c r="C36" s="91"/>
      <c r="D36" s="94"/>
      <c r="E36" s="101"/>
      <c r="F36" s="102"/>
      <c r="G36" s="102"/>
      <c r="H36" s="105"/>
      <c r="I36" s="106"/>
      <c r="J36" s="147"/>
      <c r="K36" s="148"/>
      <c r="L36" s="103"/>
      <c r="M36" s="105"/>
      <c r="N36" s="106"/>
      <c r="O36" s="65">
        <f>SUM(O32,O33)</f>
        <v>9251</v>
      </c>
      <c r="P36" s="106"/>
      <c r="Q36" s="32"/>
    </row>
    <row r="37" spans="2:17" ht="19.5" thickBot="1" x14ac:dyDescent="0.45">
      <c r="B37" s="83"/>
      <c r="C37" s="100"/>
      <c r="D37" s="58" t="s">
        <v>25</v>
      </c>
      <c r="E37" s="50">
        <v>1</v>
      </c>
      <c r="F37" s="51">
        <v>0</v>
      </c>
      <c r="G37" s="51">
        <v>0</v>
      </c>
      <c r="H37" s="52"/>
      <c r="I37" s="53">
        <f>SUM(E37:G37)</f>
        <v>1</v>
      </c>
      <c r="J37" s="69">
        <v>0</v>
      </c>
      <c r="K37" s="51">
        <v>0</v>
      </c>
      <c r="L37" s="51">
        <v>0</v>
      </c>
      <c r="M37" s="52"/>
      <c r="N37" s="54">
        <f>SUM(J37:L37)</f>
        <v>0</v>
      </c>
      <c r="O37" s="55"/>
      <c r="P37" s="54">
        <f>SUM(I37,N37)</f>
        <v>1</v>
      </c>
      <c r="Q37" s="32"/>
    </row>
    <row r="38" spans="2:17" x14ac:dyDescent="0.4">
      <c r="B38" s="81">
        <v>45505</v>
      </c>
      <c r="C38" s="84" t="s">
        <v>28</v>
      </c>
      <c r="D38" s="85"/>
      <c r="E38" s="14">
        <v>40</v>
      </c>
      <c r="F38" s="15">
        <v>0</v>
      </c>
      <c r="G38" s="15">
        <v>0</v>
      </c>
      <c r="H38" s="16">
        <f>SUM(E38:G38)</f>
        <v>40</v>
      </c>
      <c r="I38" s="17">
        <v>0</v>
      </c>
      <c r="J38" s="14">
        <v>368</v>
      </c>
      <c r="K38" s="66">
        <v>0</v>
      </c>
      <c r="L38" s="15">
        <v>0</v>
      </c>
      <c r="M38" s="16">
        <f>SUM(J38:L38)</f>
        <v>368</v>
      </c>
      <c r="N38" s="18">
        <v>1</v>
      </c>
      <c r="O38" s="16">
        <f>SUM(H38,M38)</f>
        <v>408</v>
      </c>
      <c r="P38" s="18">
        <f>SUM(I38,N38)</f>
        <v>1</v>
      </c>
      <c r="Q38" s="32"/>
    </row>
    <row r="39" spans="2:17" x14ac:dyDescent="0.4">
      <c r="B39" s="82"/>
      <c r="C39" s="86" t="s">
        <v>29</v>
      </c>
      <c r="D39" s="87"/>
      <c r="E39" s="19">
        <v>0</v>
      </c>
      <c r="F39" s="20">
        <v>0</v>
      </c>
      <c r="G39" s="20">
        <v>0</v>
      </c>
      <c r="H39" s="21">
        <f>SUM(E39:G39)</f>
        <v>0</v>
      </c>
      <c r="I39" s="22">
        <v>0</v>
      </c>
      <c r="J39" s="19">
        <v>0</v>
      </c>
      <c r="K39" s="67">
        <v>0</v>
      </c>
      <c r="L39" s="20">
        <v>0</v>
      </c>
      <c r="M39" s="21">
        <f>SUM(J39:L39)</f>
        <v>0</v>
      </c>
      <c r="N39" s="60">
        <v>0</v>
      </c>
      <c r="O39" s="23">
        <f>SUM(H39,M39)</f>
        <v>0</v>
      </c>
      <c r="P39" s="24">
        <f>SUM(I39,N39)</f>
        <v>0</v>
      </c>
      <c r="Q39" s="32"/>
    </row>
    <row r="40" spans="2:17" ht="19.5" thickBot="1" x14ac:dyDescent="0.45">
      <c r="B40" s="82"/>
      <c r="C40" s="88" t="s">
        <v>30</v>
      </c>
      <c r="D40" s="89"/>
      <c r="E40" s="25">
        <v>25</v>
      </c>
      <c r="F40" s="26">
        <v>0</v>
      </c>
      <c r="G40" s="26">
        <v>0</v>
      </c>
      <c r="H40" s="27">
        <f>SUM(E40:G40)</f>
        <v>25</v>
      </c>
      <c r="I40" s="4" t="s">
        <v>23</v>
      </c>
      <c r="J40" s="25">
        <v>1</v>
      </c>
      <c r="K40" s="68">
        <v>0</v>
      </c>
      <c r="L40" s="26">
        <v>0</v>
      </c>
      <c r="M40" s="27">
        <f>SUM(J40:L40)</f>
        <v>1</v>
      </c>
      <c r="N40" s="28" t="s">
        <v>23</v>
      </c>
      <c r="O40" s="29">
        <f>SUM(H40,M40)</f>
        <v>26</v>
      </c>
      <c r="P40" s="30" t="s">
        <v>23</v>
      </c>
      <c r="Q40" s="32"/>
    </row>
    <row r="41" spans="2:17" ht="19.5" thickTop="1" x14ac:dyDescent="0.4">
      <c r="B41" s="82"/>
      <c r="C41" s="90" t="s">
        <v>24</v>
      </c>
      <c r="D41" s="93" t="s">
        <v>20</v>
      </c>
      <c r="E41" s="75">
        <f>SUM(E38:E40)</f>
        <v>65</v>
      </c>
      <c r="F41" s="71">
        <f>SUM(F38:F40)</f>
        <v>0</v>
      </c>
      <c r="G41" s="71">
        <f>SUM(G38:G40)</f>
        <v>0</v>
      </c>
      <c r="H41" s="71">
        <f>SUM(E38:G40)</f>
        <v>65</v>
      </c>
      <c r="I41" s="73"/>
      <c r="J41" s="75">
        <f>SUM(J38:J40)</f>
        <v>369</v>
      </c>
      <c r="K41" s="77">
        <f>SUM(K38:K40)</f>
        <v>0</v>
      </c>
      <c r="L41" s="71">
        <f>SUM(L38:L40)</f>
        <v>0</v>
      </c>
      <c r="M41" s="71">
        <f>SUM(J38:L40)</f>
        <v>369</v>
      </c>
      <c r="N41" s="73"/>
      <c r="O41" s="31">
        <f>SUM(H41,M41)</f>
        <v>434</v>
      </c>
      <c r="P41" s="79"/>
      <c r="Q41" s="32"/>
    </row>
    <row r="42" spans="2:17" x14ac:dyDescent="0.4">
      <c r="B42" s="82"/>
      <c r="C42" s="91"/>
      <c r="D42" s="94"/>
      <c r="E42" s="76"/>
      <c r="F42" s="72"/>
      <c r="G42" s="72"/>
      <c r="H42" s="72"/>
      <c r="I42" s="74"/>
      <c r="J42" s="76"/>
      <c r="K42" s="78"/>
      <c r="L42" s="72"/>
      <c r="M42" s="72"/>
      <c r="N42" s="74"/>
      <c r="O42" s="59">
        <f>SUM(O38,O39)</f>
        <v>408</v>
      </c>
      <c r="P42" s="80"/>
      <c r="Q42" s="32"/>
    </row>
    <row r="43" spans="2:17" ht="19.5" thickBot="1" x14ac:dyDescent="0.45">
      <c r="B43" s="83"/>
      <c r="C43" s="92"/>
      <c r="D43" s="58" t="s">
        <v>25</v>
      </c>
      <c r="E43" s="50">
        <v>0</v>
      </c>
      <c r="F43" s="51">
        <v>0</v>
      </c>
      <c r="G43" s="51">
        <v>0</v>
      </c>
      <c r="H43" s="52"/>
      <c r="I43" s="53">
        <f>SUM(E43:G43)</f>
        <v>0</v>
      </c>
      <c r="J43" s="69">
        <v>1</v>
      </c>
      <c r="K43" s="51">
        <v>0</v>
      </c>
      <c r="L43" s="51">
        <v>0</v>
      </c>
      <c r="M43" s="52"/>
      <c r="N43" s="54">
        <f>SUM(J43:L43)</f>
        <v>1</v>
      </c>
      <c r="O43" s="55"/>
      <c r="P43" s="54">
        <f>SUM(I43,N43)</f>
        <v>1</v>
      </c>
      <c r="Q43" s="32"/>
    </row>
    <row r="44" spans="2:17" x14ac:dyDescent="0.4">
      <c r="B44" s="81">
        <v>45536</v>
      </c>
      <c r="C44" s="84" t="s">
        <v>28</v>
      </c>
      <c r="D44" s="85"/>
      <c r="E44" s="14">
        <v>230</v>
      </c>
      <c r="F44" s="15">
        <v>0</v>
      </c>
      <c r="G44" s="15">
        <v>0</v>
      </c>
      <c r="H44" s="16">
        <f>SUM(E44:G44)</f>
        <v>230</v>
      </c>
      <c r="I44" s="17">
        <v>0</v>
      </c>
      <c r="J44" s="14">
        <v>0</v>
      </c>
      <c r="K44" s="66">
        <v>0</v>
      </c>
      <c r="L44" s="15">
        <v>0</v>
      </c>
      <c r="M44" s="16">
        <f>SUM(J44:L44)</f>
        <v>0</v>
      </c>
      <c r="N44" s="18">
        <v>0</v>
      </c>
      <c r="O44" s="16">
        <f>SUM(H44,M44)</f>
        <v>230</v>
      </c>
      <c r="P44" s="18">
        <f>SUM(I44,N44)</f>
        <v>0</v>
      </c>
      <c r="Q44" s="32"/>
    </row>
    <row r="45" spans="2:17" x14ac:dyDescent="0.4">
      <c r="B45" s="82"/>
      <c r="C45" s="86" t="s">
        <v>29</v>
      </c>
      <c r="D45" s="87"/>
      <c r="E45" s="19">
        <v>0</v>
      </c>
      <c r="F45" s="20">
        <v>0</v>
      </c>
      <c r="G45" s="20">
        <v>0</v>
      </c>
      <c r="H45" s="21">
        <f>SUM(E45:G45)</f>
        <v>0</v>
      </c>
      <c r="I45" s="22">
        <v>0</v>
      </c>
      <c r="J45" s="19">
        <v>0</v>
      </c>
      <c r="K45" s="67">
        <v>0</v>
      </c>
      <c r="L45" s="20">
        <v>0</v>
      </c>
      <c r="M45" s="21">
        <f>SUM(J45:L45)</f>
        <v>0</v>
      </c>
      <c r="N45" s="60">
        <v>0</v>
      </c>
      <c r="O45" s="23">
        <f>SUM(H45,M45)</f>
        <v>0</v>
      </c>
      <c r="P45" s="24">
        <f>SUM(I45,N45)</f>
        <v>0</v>
      </c>
      <c r="Q45" s="32"/>
    </row>
    <row r="46" spans="2:17" ht="19.5" thickBot="1" x14ac:dyDescent="0.45">
      <c r="B46" s="82"/>
      <c r="C46" s="88" t="s">
        <v>30</v>
      </c>
      <c r="D46" s="89"/>
      <c r="E46" s="25">
        <v>130</v>
      </c>
      <c r="F46" s="26">
        <v>0</v>
      </c>
      <c r="G46" s="26">
        <v>0</v>
      </c>
      <c r="H46" s="27">
        <f>SUM(E46:G46)</f>
        <v>130</v>
      </c>
      <c r="I46" s="4" t="s">
        <v>23</v>
      </c>
      <c r="J46" s="25">
        <v>1</v>
      </c>
      <c r="K46" s="68">
        <v>0</v>
      </c>
      <c r="L46" s="26">
        <v>0</v>
      </c>
      <c r="M46" s="27">
        <f>SUM(J46:L46)</f>
        <v>1</v>
      </c>
      <c r="N46" s="28" t="s">
        <v>23</v>
      </c>
      <c r="O46" s="29">
        <f>SUM(H46,M46)</f>
        <v>131</v>
      </c>
      <c r="P46" s="30" t="s">
        <v>23</v>
      </c>
      <c r="Q46" s="32"/>
    </row>
    <row r="47" spans="2:17" ht="19.5" thickTop="1" x14ac:dyDescent="0.4">
      <c r="B47" s="82"/>
      <c r="C47" s="90" t="s">
        <v>24</v>
      </c>
      <c r="D47" s="93" t="s">
        <v>20</v>
      </c>
      <c r="E47" s="75">
        <f>SUM(E44:E46)</f>
        <v>360</v>
      </c>
      <c r="F47" s="71">
        <f>SUM(F44:F46)</f>
        <v>0</v>
      </c>
      <c r="G47" s="71">
        <f>SUM(G44:G46)</f>
        <v>0</v>
      </c>
      <c r="H47" s="71">
        <f>SUM(E44:G46)</f>
        <v>360</v>
      </c>
      <c r="I47" s="73"/>
      <c r="J47" s="75">
        <f>SUM(J44:J46)</f>
        <v>1</v>
      </c>
      <c r="K47" s="77">
        <f>SUM(K44:K46)</f>
        <v>0</v>
      </c>
      <c r="L47" s="71">
        <f>SUM(L44:L46)</f>
        <v>0</v>
      </c>
      <c r="M47" s="71">
        <f>SUM(J44:L46)</f>
        <v>1</v>
      </c>
      <c r="N47" s="73"/>
      <c r="O47" s="31">
        <f>SUM(H47,M47)</f>
        <v>361</v>
      </c>
      <c r="P47" s="79"/>
      <c r="Q47" s="32"/>
    </row>
    <row r="48" spans="2:17" x14ac:dyDescent="0.4">
      <c r="B48" s="82"/>
      <c r="C48" s="91"/>
      <c r="D48" s="94"/>
      <c r="E48" s="76"/>
      <c r="F48" s="72"/>
      <c r="G48" s="72"/>
      <c r="H48" s="72"/>
      <c r="I48" s="74"/>
      <c r="J48" s="76"/>
      <c r="K48" s="78"/>
      <c r="L48" s="72"/>
      <c r="M48" s="72"/>
      <c r="N48" s="74"/>
      <c r="O48" s="59">
        <f>SUM(O44,O45)</f>
        <v>230</v>
      </c>
      <c r="P48" s="80"/>
      <c r="Q48" s="32"/>
    </row>
    <row r="49" spans="2:17" ht="19.5" thickBot="1" x14ac:dyDescent="0.45">
      <c r="B49" s="83"/>
      <c r="C49" s="92"/>
      <c r="D49" s="58" t="s">
        <v>25</v>
      </c>
      <c r="E49" s="50">
        <v>0</v>
      </c>
      <c r="F49" s="51">
        <v>0</v>
      </c>
      <c r="G49" s="51">
        <v>0</v>
      </c>
      <c r="H49" s="52"/>
      <c r="I49" s="53">
        <f>SUM(E49:G49)</f>
        <v>0</v>
      </c>
      <c r="J49" s="69">
        <v>0</v>
      </c>
      <c r="K49" s="51">
        <v>0</v>
      </c>
      <c r="L49" s="51">
        <v>0</v>
      </c>
      <c r="M49" s="52"/>
      <c r="N49" s="54">
        <f>SUM(J49:L49)</f>
        <v>0</v>
      </c>
      <c r="O49" s="55"/>
      <c r="P49" s="54">
        <f>SUM(I49,N49)</f>
        <v>0</v>
      </c>
      <c r="Q49" s="32"/>
    </row>
    <row r="50" spans="2:17" x14ac:dyDescent="0.4">
      <c r="B50" s="81">
        <v>45566</v>
      </c>
      <c r="C50" s="84" t="s">
        <v>28</v>
      </c>
      <c r="D50" s="85"/>
      <c r="E50" s="14">
        <v>2996</v>
      </c>
      <c r="F50" s="15">
        <v>0</v>
      </c>
      <c r="G50" s="15">
        <v>0</v>
      </c>
      <c r="H50" s="16">
        <f>SUM(E50:G50)</f>
        <v>2996</v>
      </c>
      <c r="I50" s="17">
        <v>1</v>
      </c>
      <c r="J50" s="14">
        <v>0</v>
      </c>
      <c r="K50" s="66">
        <v>0</v>
      </c>
      <c r="L50" s="15">
        <v>0</v>
      </c>
      <c r="M50" s="16">
        <f>SUM(J50:L50)</f>
        <v>0</v>
      </c>
      <c r="N50" s="18">
        <v>0</v>
      </c>
      <c r="O50" s="16">
        <f>SUM(H50,M50)</f>
        <v>2996</v>
      </c>
      <c r="P50" s="18">
        <f>SUM(I50,N50)</f>
        <v>1</v>
      </c>
      <c r="Q50" s="32"/>
    </row>
    <row r="51" spans="2:17" x14ac:dyDescent="0.4">
      <c r="B51" s="82"/>
      <c r="C51" s="86" t="s">
        <v>29</v>
      </c>
      <c r="D51" s="87"/>
      <c r="E51" s="19">
        <v>0</v>
      </c>
      <c r="F51" s="20">
        <v>0</v>
      </c>
      <c r="G51" s="20">
        <v>0</v>
      </c>
      <c r="H51" s="21">
        <f>SUM(E51:G51)</f>
        <v>0</v>
      </c>
      <c r="I51" s="22">
        <v>0</v>
      </c>
      <c r="J51" s="19">
        <v>0</v>
      </c>
      <c r="K51" s="67">
        <v>0</v>
      </c>
      <c r="L51" s="20">
        <v>0</v>
      </c>
      <c r="M51" s="21">
        <f>SUM(J51:L51)</f>
        <v>0</v>
      </c>
      <c r="N51" s="60">
        <v>0</v>
      </c>
      <c r="O51" s="23">
        <f>SUM(H51,M51)</f>
        <v>0</v>
      </c>
      <c r="P51" s="24">
        <f>SUM(I51,N51)</f>
        <v>0</v>
      </c>
      <c r="Q51" s="32"/>
    </row>
    <row r="52" spans="2:17" ht="19.5" thickBot="1" x14ac:dyDescent="0.45">
      <c r="B52" s="82"/>
      <c r="C52" s="88" t="s">
        <v>30</v>
      </c>
      <c r="D52" s="89"/>
      <c r="E52" s="25">
        <v>261</v>
      </c>
      <c r="F52" s="26">
        <v>0</v>
      </c>
      <c r="G52" s="26">
        <v>0</v>
      </c>
      <c r="H52" s="27">
        <f>SUM(E52:G52)</f>
        <v>261</v>
      </c>
      <c r="I52" s="4" t="s">
        <v>23</v>
      </c>
      <c r="J52" s="25">
        <v>2</v>
      </c>
      <c r="K52" s="68">
        <v>0</v>
      </c>
      <c r="L52" s="26">
        <v>0</v>
      </c>
      <c r="M52" s="27">
        <f>SUM(J52:L52)</f>
        <v>2</v>
      </c>
      <c r="N52" s="28" t="s">
        <v>23</v>
      </c>
      <c r="O52" s="29">
        <f>SUM(H52,M52)</f>
        <v>263</v>
      </c>
      <c r="P52" s="30" t="s">
        <v>23</v>
      </c>
      <c r="Q52" s="32"/>
    </row>
    <row r="53" spans="2:17" ht="19.5" thickTop="1" x14ac:dyDescent="0.4">
      <c r="B53" s="82"/>
      <c r="C53" s="90" t="s">
        <v>24</v>
      </c>
      <c r="D53" s="93" t="s">
        <v>20</v>
      </c>
      <c r="E53" s="75">
        <f>SUM(E50:E52)</f>
        <v>3257</v>
      </c>
      <c r="F53" s="71">
        <f>SUM(F50:F52)</f>
        <v>0</v>
      </c>
      <c r="G53" s="71">
        <f>SUM(G50:G52)</f>
        <v>0</v>
      </c>
      <c r="H53" s="71">
        <f>SUM(E50:G52)</f>
        <v>3257</v>
      </c>
      <c r="I53" s="73"/>
      <c r="J53" s="75">
        <f>SUM(J50:J52)</f>
        <v>2</v>
      </c>
      <c r="K53" s="77">
        <f>SUM(K50:K52)</f>
        <v>0</v>
      </c>
      <c r="L53" s="71">
        <f>SUM(L50:L52)</f>
        <v>0</v>
      </c>
      <c r="M53" s="71">
        <f>SUM(J50:L52)</f>
        <v>2</v>
      </c>
      <c r="N53" s="73"/>
      <c r="O53" s="31">
        <f>SUM(H53,M53)</f>
        <v>3259</v>
      </c>
      <c r="P53" s="79"/>
      <c r="Q53" s="32"/>
    </row>
    <row r="54" spans="2:17" x14ac:dyDescent="0.4">
      <c r="B54" s="82"/>
      <c r="C54" s="91"/>
      <c r="D54" s="94"/>
      <c r="E54" s="76"/>
      <c r="F54" s="72"/>
      <c r="G54" s="72"/>
      <c r="H54" s="72"/>
      <c r="I54" s="74"/>
      <c r="J54" s="76"/>
      <c r="K54" s="78"/>
      <c r="L54" s="72"/>
      <c r="M54" s="72"/>
      <c r="N54" s="74"/>
      <c r="O54" s="65">
        <f>SUM(O50,O51)</f>
        <v>2996</v>
      </c>
      <c r="P54" s="80"/>
      <c r="Q54" s="32"/>
    </row>
    <row r="55" spans="2:17" ht="19.5" thickBot="1" x14ac:dyDescent="0.45">
      <c r="B55" s="83"/>
      <c r="C55" s="92"/>
      <c r="D55" s="58" t="s">
        <v>25</v>
      </c>
      <c r="E55" s="50">
        <v>1</v>
      </c>
      <c r="F55" s="51">
        <v>0</v>
      </c>
      <c r="G55" s="51">
        <v>0</v>
      </c>
      <c r="H55" s="52"/>
      <c r="I55" s="53">
        <f>SUM(E55:G55)</f>
        <v>1</v>
      </c>
      <c r="J55" s="69">
        <v>0</v>
      </c>
      <c r="K55" s="51">
        <v>0</v>
      </c>
      <c r="L55" s="51">
        <v>0</v>
      </c>
      <c r="M55" s="52"/>
      <c r="N55" s="54">
        <f>SUM(J55:L55)</f>
        <v>0</v>
      </c>
      <c r="O55" s="55"/>
      <c r="P55" s="54">
        <f>SUM(I55,N55)</f>
        <v>1</v>
      </c>
      <c r="Q55" s="32"/>
    </row>
    <row r="56" spans="2:17" x14ac:dyDescent="0.4">
      <c r="B56" s="81">
        <v>45597</v>
      </c>
      <c r="C56" s="84" t="s">
        <v>28</v>
      </c>
      <c r="D56" s="85"/>
      <c r="E56" s="14">
        <v>4708</v>
      </c>
      <c r="F56" s="15">
        <v>0</v>
      </c>
      <c r="G56" s="15">
        <v>0</v>
      </c>
      <c r="H56" s="16">
        <f>SUM(E56:G56)</f>
        <v>4708</v>
      </c>
      <c r="I56" s="17">
        <v>1</v>
      </c>
      <c r="J56" s="14">
        <v>0</v>
      </c>
      <c r="K56" s="66">
        <v>0</v>
      </c>
      <c r="L56" s="15">
        <v>0</v>
      </c>
      <c r="M56" s="16">
        <f>SUM(J56:L56)</f>
        <v>0</v>
      </c>
      <c r="N56" s="18">
        <v>0</v>
      </c>
      <c r="O56" s="16">
        <f>SUM(H56,M56)</f>
        <v>4708</v>
      </c>
      <c r="P56" s="18">
        <f>SUM(I56,N56)</f>
        <v>1</v>
      </c>
      <c r="Q56" s="32"/>
    </row>
    <row r="57" spans="2:17" x14ac:dyDescent="0.4">
      <c r="B57" s="82"/>
      <c r="C57" s="86" t="s">
        <v>29</v>
      </c>
      <c r="D57" s="87"/>
      <c r="E57" s="19">
        <v>0</v>
      </c>
      <c r="F57" s="20">
        <v>0</v>
      </c>
      <c r="G57" s="20">
        <v>0</v>
      </c>
      <c r="H57" s="21">
        <f>SUM(E57:G57)</f>
        <v>0</v>
      </c>
      <c r="I57" s="22">
        <v>0</v>
      </c>
      <c r="J57" s="19">
        <v>0</v>
      </c>
      <c r="K57" s="67">
        <v>0</v>
      </c>
      <c r="L57" s="20">
        <v>0</v>
      </c>
      <c r="M57" s="21">
        <f>SUM(J57:L57)</f>
        <v>0</v>
      </c>
      <c r="N57" s="60">
        <v>0</v>
      </c>
      <c r="O57" s="23">
        <f>SUM(H57,M57)</f>
        <v>0</v>
      </c>
      <c r="P57" s="24">
        <f>SUM(I57,N57)</f>
        <v>0</v>
      </c>
      <c r="Q57" s="32"/>
    </row>
    <row r="58" spans="2:17" ht="19.5" thickBot="1" x14ac:dyDescent="0.45">
      <c r="B58" s="82"/>
      <c r="C58" s="88" t="s">
        <v>30</v>
      </c>
      <c r="D58" s="89"/>
      <c r="E58" s="25">
        <v>604</v>
      </c>
      <c r="F58" s="26">
        <v>0</v>
      </c>
      <c r="G58" s="26">
        <v>0</v>
      </c>
      <c r="H58" s="27">
        <f>SUM(E58:G58)</f>
        <v>604</v>
      </c>
      <c r="I58" s="4" t="s">
        <v>23</v>
      </c>
      <c r="J58" s="25">
        <v>0</v>
      </c>
      <c r="K58" s="68">
        <v>0</v>
      </c>
      <c r="L58" s="26">
        <v>0</v>
      </c>
      <c r="M58" s="27">
        <f>SUM(J58:L58)</f>
        <v>0</v>
      </c>
      <c r="N58" s="28" t="s">
        <v>23</v>
      </c>
      <c r="O58" s="29">
        <f>SUM(H58,M58)</f>
        <v>604</v>
      </c>
      <c r="P58" s="30" t="s">
        <v>23</v>
      </c>
      <c r="Q58" s="32"/>
    </row>
    <row r="59" spans="2:17" ht="18.600000000000001" customHeight="1" thickTop="1" x14ac:dyDescent="0.4">
      <c r="B59" s="82"/>
      <c r="C59" s="90" t="s">
        <v>24</v>
      </c>
      <c r="D59" s="93" t="s">
        <v>20</v>
      </c>
      <c r="E59" s="75">
        <f>SUM(E56:E58)</f>
        <v>5312</v>
      </c>
      <c r="F59" s="71">
        <f>SUM(F56:F58)</f>
        <v>0</v>
      </c>
      <c r="G59" s="71">
        <f>SUM(G56:G58)</f>
        <v>0</v>
      </c>
      <c r="H59" s="71">
        <f>SUM(E56:G58)</f>
        <v>5312</v>
      </c>
      <c r="I59" s="73"/>
      <c r="J59" s="75">
        <f>SUM(J56:J58)</f>
        <v>0</v>
      </c>
      <c r="K59" s="77">
        <f>SUM(K56:K58)</f>
        <v>0</v>
      </c>
      <c r="L59" s="71">
        <f>SUM(L56:L58)</f>
        <v>0</v>
      </c>
      <c r="M59" s="71">
        <f>SUM(J56:L58)</f>
        <v>0</v>
      </c>
      <c r="N59" s="73"/>
      <c r="O59" s="31">
        <f>SUM(H59,M59)</f>
        <v>5312</v>
      </c>
      <c r="P59" s="79"/>
      <c r="Q59" s="32"/>
    </row>
    <row r="60" spans="2:17" x14ac:dyDescent="0.4">
      <c r="B60" s="82"/>
      <c r="C60" s="91"/>
      <c r="D60" s="94"/>
      <c r="E60" s="76"/>
      <c r="F60" s="72"/>
      <c r="G60" s="72"/>
      <c r="H60" s="72"/>
      <c r="I60" s="74"/>
      <c r="J60" s="76"/>
      <c r="K60" s="78"/>
      <c r="L60" s="72"/>
      <c r="M60" s="72"/>
      <c r="N60" s="74"/>
      <c r="O60" s="65">
        <f>SUM(O56,O57)</f>
        <v>4708</v>
      </c>
      <c r="P60" s="80"/>
      <c r="Q60" s="32"/>
    </row>
    <row r="61" spans="2:17" ht="19.5" thickBot="1" x14ac:dyDescent="0.45">
      <c r="B61" s="83"/>
      <c r="C61" s="92"/>
      <c r="D61" s="58" t="s">
        <v>25</v>
      </c>
      <c r="E61" s="50">
        <v>1</v>
      </c>
      <c r="F61" s="51">
        <v>0</v>
      </c>
      <c r="G61" s="51">
        <v>0</v>
      </c>
      <c r="H61" s="52"/>
      <c r="I61" s="53">
        <f>SUM(E61:G61)</f>
        <v>1</v>
      </c>
      <c r="J61" s="69">
        <v>0</v>
      </c>
      <c r="K61" s="51">
        <v>0</v>
      </c>
      <c r="L61" s="51">
        <v>0</v>
      </c>
      <c r="M61" s="52"/>
      <c r="N61" s="54">
        <f>SUM(J61:L61)</f>
        <v>0</v>
      </c>
      <c r="O61" s="55"/>
      <c r="P61" s="54">
        <f>SUM(I61,N61)</f>
        <v>1</v>
      </c>
      <c r="Q61" s="32"/>
    </row>
    <row r="62" spans="2:17" x14ac:dyDescent="0.4">
      <c r="B62" s="81">
        <v>45627</v>
      </c>
      <c r="C62" s="84" t="s">
        <v>28</v>
      </c>
      <c r="D62" s="85"/>
      <c r="E62" s="14">
        <v>1970</v>
      </c>
      <c r="F62" s="15">
        <v>0</v>
      </c>
      <c r="G62" s="15">
        <v>0</v>
      </c>
      <c r="H62" s="16">
        <f>SUM(E62:G62)</f>
        <v>1970</v>
      </c>
      <c r="I62" s="17">
        <v>1</v>
      </c>
      <c r="J62" s="14">
        <v>0</v>
      </c>
      <c r="K62" s="66">
        <v>0</v>
      </c>
      <c r="L62" s="15">
        <v>0</v>
      </c>
      <c r="M62" s="16">
        <f>SUM(J62:L62)</f>
        <v>0</v>
      </c>
      <c r="N62" s="18">
        <v>0</v>
      </c>
      <c r="O62" s="16">
        <f>SUM(H62,M62)</f>
        <v>1970</v>
      </c>
      <c r="P62" s="18">
        <f>SUM(I62,N62)</f>
        <v>1</v>
      </c>
      <c r="Q62" s="32"/>
    </row>
    <row r="63" spans="2:17" x14ac:dyDescent="0.4">
      <c r="B63" s="82"/>
      <c r="C63" s="86" t="s">
        <v>29</v>
      </c>
      <c r="D63" s="87"/>
      <c r="E63" s="19">
        <v>0</v>
      </c>
      <c r="F63" s="20">
        <v>0</v>
      </c>
      <c r="G63" s="20">
        <v>0</v>
      </c>
      <c r="H63" s="21">
        <f>SUM(E63:G63)</f>
        <v>0</v>
      </c>
      <c r="I63" s="22">
        <v>0</v>
      </c>
      <c r="J63" s="19">
        <v>0</v>
      </c>
      <c r="K63" s="67">
        <v>0</v>
      </c>
      <c r="L63" s="20">
        <v>630</v>
      </c>
      <c r="M63" s="21">
        <f>SUM(J63:L63)</f>
        <v>630</v>
      </c>
      <c r="N63" s="60">
        <v>1</v>
      </c>
      <c r="O63" s="23">
        <f>SUM(H63,M63)</f>
        <v>630</v>
      </c>
      <c r="P63" s="24">
        <f>SUM(I63,N63)</f>
        <v>1</v>
      </c>
      <c r="Q63" s="32"/>
    </row>
    <row r="64" spans="2:17" ht="19.5" thickBot="1" x14ac:dyDescent="0.45">
      <c r="B64" s="82"/>
      <c r="C64" s="88" t="s">
        <v>30</v>
      </c>
      <c r="D64" s="89"/>
      <c r="E64" s="25">
        <v>205</v>
      </c>
      <c r="F64" s="26">
        <v>0</v>
      </c>
      <c r="G64" s="26">
        <v>0</v>
      </c>
      <c r="H64" s="27">
        <f>SUM(E64:G64)</f>
        <v>205</v>
      </c>
      <c r="I64" s="4" t="s">
        <v>23</v>
      </c>
      <c r="J64" s="25">
        <v>5</v>
      </c>
      <c r="K64" s="68">
        <v>0</v>
      </c>
      <c r="L64" s="26">
        <v>0</v>
      </c>
      <c r="M64" s="27">
        <f>SUM(J64:L64)</f>
        <v>5</v>
      </c>
      <c r="N64" s="28" t="s">
        <v>23</v>
      </c>
      <c r="O64" s="29">
        <f>SUM(H64,M64)</f>
        <v>210</v>
      </c>
      <c r="P64" s="30" t="s">
        <v>23</v>
      </c>
      <c r="Q64" s="32"/>
    </row>
    <row r="65" spans="2:17" ht="19.5" thickTop="1" x14ac:dyDescent="0.4">
      <c r="B65" s="82"/>
      <c r="C65" s="90" t="s">
        <v>24</v>
      </c>
      <c r="D65" s="93" t="s">
        <v>20</v>
      </c>
      <c r="E65" s="75">
        <f>SUM(E62:E64)</f>
        <v>2175</v>
      </c>
      <c r="F65" s="71">
        <f>SUM(F62:F64)</f>
        <v>0</v>
      </c>
      <c r="G65" s="71">
        <f>SUM(G62:G64)</f>
        <v>0</v>
      </c>
      <c r="H65" s="71">
        <f>SUM(E62:G64)</f>
        <v>2175</v>
      </c>
      <c r="I65" s="73"/>
      <c r="J65" s="75">
        <f>SUM(J62:J64)</f>
        <v>5</v>
      </c>
      <c r="K65" s="77">
        <f>SUM(K62:K64)</f>
        <v>0</v>
      </c>
      <c r="L65" s="71">
        <f>SUM(L62:L64)</f>
        <v>630</v>
      </c>
      <c r="M65" s="71">
        <f>SUM(J62:L64)</f>
        <v>635</v>
      </c>
      <c r="N65" s="73"/>
      <c r="O65" s="31">
        <f>SUM(H65,M65)</f>
        <v>2810</v>
      </c>
      <c r="P65" s="79"/>
      <c r="Q65" s="32"/>
    </row>
    <row r="66" spans="2:17" x14ac:dyDescent="0.4">
      <c r="B66" s="82"/>
      <c r="C66" s="91"/>
      <c r="D66" s="94"/>
      <c r="E66" s="76"/>
      <c r="F66" s="72"/>
      <c r="G66" s="72"/>
      <c r="H66" s="72"/>
      <c r="I66" s="74"/>
      <c r="J66" s="76"/>
      <c r="K66" s="78"/>
      <c r="L66" s="72"/>
      <c r="M66" s="72"/>
      <c r="N66" s="74"/>
      <c r="O66" s="65">
        <f>SUM(O62,O63)</f>
        <v>2600</v>
      </c>
      <c r="P66" s="80"/>
      <c r="Q66" s="32"/>
    </row>
    <row r="67" spans="2:17" ht="19.5" thickBot="1" x14ac:dyDescent="0.45">
      <c r="B67" s="83"/>
      <c r="C67" s="92"/>
      <c r="D67" s="58" t="s">
        <v>25</v>
      </c>
      <c r="E67" s="50">
        <v>1</v>
      </c>
      <c r="F67" s="51">
        <v>0</v>
      </c>
      <c r="G67" s="51">
        <v>0</v>
      </c>
      <c r="H67" s="52"/>
      <c r="I67" s="53">
        <f>SUM(E67:G67)</f>
        <v>1</v>
      </c>
      <c r="J67" s="69">
        <v>0</v>
      </c>
      <c r="K67" s="51">
        <v>0</v>
      </c>
      <c r="L67" s="51">
        <v>1</v>
      </c>
      <c r="M67" s="52"/>
      <c r="N67" s="54">
        <f>SUM(J67:L67)</f>
        <v>1</v>
      </c>
      <c r="O67" s="55"/>
      <c r="P67" s="54">
        <f>SUM(I67,N67)</f>
        <v>2</v>
      </c>
      <c r="Q67" s="32"/>
    </row>
    <row r="68" spans="2:17" ht="11.25" customHeight="1" thickBot="1" x14ac:dyDescent="0.45">
      <c r="B68" s="61"/>
      <c r="C68" s="62"/>
      <c r="D68" s="63"/>
      <c r="E68" s="4"/>
      <c r="F68" s="4"/>
      <c r="G68" s="4"/>
      <c r="H68" s="4"/>
      <c r="I68" s="64"/>
      <c r="J68" s="4"/>
      <c r="K68" s="4"/>
      <c r="L68" s="4"/>
      <c r="M68" s="4"/>
      <c r="N68" s="64"/>
      <c r="O68" s="35"/>
      <c r="P68" s="64"/>
      <c r="Q68" s="32"/>
    </row>
    <row r="69" spans="2:17" ht="19.5" customHeight="1" x14ac:dyDescent="0.4">
      <c r="B69" s="131" t="s">
        <v>26</v>
      </c>
      <c r="C69" s="136" t="s">
        <v>20</v>
      </c>
      <c r="D69" s="124"/>
      <c r="E69" s="146">
        <f>SUM(E17,E23,E29,E35,E41,E47,E53,E59,E65)</f>
        <v>28193</v>
      </c>
      <c r="F69" s="109">
        <f>SUM(F17,F23,F29,F35,F41,F47,F53,F59,F65)</f>
        <v>0</v>
      </c>
      <c r="G69" s="109">
        <f>SUM(G17,G23,G29,G35,G41,G47,G53,G59,G65)</f>
        <v>0</v>
      </c>
      <c r="H69" s="109">
        <f>SUM(E69:G70)</f>
        <v>28193</v>
      </c>
      <c r="I69" s="110"/>
      <c r="J69" s="146">
        <f>SUM(J17,J23,J29,J35,J41,J47,J53,J59,J65)</f>
        <v>385</v>
      </c>
      <c r="K69" s="109">
        <f>SUM(K17,K23,K29,K35,K41,K47,K53,K59,K65)</f>
        <v>158</v>
      </c>
      <c r="L69" s="109">
        <f>SUM(L17,L23,L29,L35,L41,L47,L53,L59,L65)</f>
        <v>630</v>
      </c>
      <c r="M69" s="109">
        <f>SUM(J69:L70)</f>
        <v>1173</v>
      </c>
      <c r="N69" s="110"/>
      <c r="O69" s="34">
        <f>SUM(H69,M69)</f>
        <v>29366</v>
      </c>
      <c r="P69" s="111"/>
    </row>
    <row r="70" spans="2:17" ht="18.75" customHeight="1" x14ac:dyDescent="0.4">
      <c r="B70" s="132"/>
      <c r="C70" s="137"/>
      <c r="D70" s="126"/>
      <c r="E70" s="76"/>
      <c r="F70" s="72"/>
      <c r="G70" s="72"/>
      <c r="H70" s="72"/>
      <c r="I70" s="74"/>
      <c r="J70" s="76"/>
      <c r="K70" s="72"/>
      <c r="L70" s="72"/>
      <c r="M70" s="72"/>
      <c r="N70" s="74"/>
      <c r="O70" s="65">
        <f>SUM(O18,O24,O30,O36,O42,O48,O54,O60,O66)</f>
        <v>27399</v>
      </c>
      <c r="P70" s="80"/>
    </row>
    <row r="71" spans="2:17" ht="19.5" thickBot="1" x14ac:dyDescent="0.45">
      <c r="B71" s="133"/>
      <c r="C71" s="134" t="s">
        <v>25</v>
      </c>
      <c r="D71" s="135"/>
      <c r="E71" s="36">
        <f>SUM(E19,E25,E31,E37,E43,E49,E55,E61,E67)</f>
        <v>7</v>
      </c>
      <c r="F71" s="37">
        <f>SUM(F19,F25,F31,F37,F43,F49,F55,F61,F67)</f>
        <v>0</v>
      </c>
      <c r="G71" s="37">
        <f>SUM(G19,G25,G31,G37,G43,G49,G55,G61,G67)</f>
        <v>0</v>
      </c>
      <c r="H71" s="39"/>
      <c r="I71" s="38">
        <f>SUM(E71:G71)</f>
        <v>7</v>
      </c>
      <c r="J71" s="70">
        <f>SUM(J19,J25,J31,J37,J43,J49,J55,J61,J67)</f>
        <v>1</v>
      </c>
      <c r="K71" s="37">
        <f>SUM(K19,K25,K31,K37,K43,K49,K55,K61,K67)</f>
        <v>1</v>
      </c>
      <c r="L71" s="37">
        <f>SUM(L19,L25,L31,L37,L43,L49,L55,L61,L67)</f>
        <v>1</v>
      </c>
      <c r="M71" s="39"/>
      <c r="N71" s="38">
        <f>SUM(J71:L71)</f>
        <v>3</v>
      </c>
      <c r="O71" s="40"/>
      <c r="P71" s="38">
        <f>SUM(I71,N71)</f>
        <v>10</v>
      </c>
    </row>
    <row r="72" spans="2:17" x14ac:dyDescent="0.4">
      <c r="B72" s="33"/>
      <c r="C72" s="33"/>
      <c r="D72" s="33"/>
      <c r="E72" s="56"/>
      <c r="F72" s="56"/>
      <c r="G72" s="57"/>
      <c r="H72" s="56"/>
      <c r="I72" s="56"/>
      <c r="J72" s="56"/>
      <c r="K72" s="56"/>
      <c r="L72" s="56"/>
      <c r="M72" s="43"/>
      <c r="N72" s="56"/>
      <c r="O72" s="48"/>
      <c r="P72" s="43"/>
    </row>
    <row r="73" spans="2:17" x14ac:dyDescent="0.4">
      <c r="B73" s="33"/>
      <c r="C73" s="33"/>
      <c r="D73" s="33"/>
      <c r="E73" s="56"/>
      <c r="F73" s="56"/>
      <c r="G73" s="56"/>
      <c r="H73" s="56"/>
      <c r="I73" s="56"/>
      <c r="J73" s="56"/>
      <c r="K73" s="56"/>
      <c r="L73" s="56"/>
      <c r="M73" s="43"/>
      <c r="N73" s="56"/>
      <c r="O73" s="48"/>
      <c r="P73" s="43"/>
    </row>
    <row r="74" spans="2:17" x14ac:dyDescent="0.4">
      <c r="B74" s="33"/>
      <c r="C74" s="33"/>
      <c r="D74" s="33"/>
      <c r="E74" s="56"/>
      <c r="F74" s="56"/>
      <c r="G74" s="56"/>
      <c r="H74" s="56"/>
      <c r="I74" s="56"/>
      <c r="J74" s="56"/>
      <c r="K74" s="56"/>
      <c r="L74" s="56"/>
      <c r="M74" s="43"/>
      <c r="N74" s="56"/>
      <c r="O74" s="48"/>
      <c r="P74" s="43"/>
    </row>
    <row r="75" spans="2:17" x14ac:dyDescent="0.4">
      <c r="E75" s="43"/>
      <c r="F75" s="43"/>
      <c r="G75" s="43"/>
      <c r="H75" s="43"/>
      <c r="I75" s="43"/>
      <c r="J75" s="43"/>
      <c r="K75" s="43"/>
      <c r="L75" s="43"/>
      <c r="M75" s="43"/>
      <c r="N75" s="43"/>
      <c r="O75" s="48"/>
      <c r="P75" s="43"/>
    </row>
    <row r="76" spans="2:17" x14ac:dyDescent="0.4">
      <c r="E76" s="43"/>
      <c r="F76" s="43"/>
      <c r="G76" s="43"/>
      <c r="H76" s="43"/>
      <c r="I76" s="43"/>
      <c r="J76" s="43"/>
      <c r="K76" s="43"/>
      <c r="L76" s="43"/>
      <c r="M76" s="43"/>
      <c r="N76" s="43"/>
      <c r="O76" s="48"/>
      <c r="P76" s="43"/>
    </row>
    <row r="77" spans="2:17" x14ac:dyDescent="0.4">
      <c r="E77" s="43"/>
      <c r="F77" s="43"/>
      <c r="G77" s="43"/>
      <c r="H77" s="43"/>
      <c r="I77" s="43"/>
      <c r="J77" s="43"/>
      <c r="K77" s="43"/>
      <c r="L77" s="43"/>
      <c r="M77" s="43"/>
      <c r="N77" s="43"/>
      <c r="O77" s="48"/>
      <c r="P77" s="43"/>
    </row>
    <row r="78" spans="2:17" x14ac:dyDescent="0.4">
      <c r="E78" s="43"/>
      <c r="F78" s="43"/>
      <c r="G78" s="43"/>
      <c r="H78" s="43"/>
      <c r="I78" s="43"/>
      <c r="J78" s="43"/>
      <c r="K78" s="43"/>
      <c r="L78" s="43"/>
      <c r="M78" s="43"/>
      <c r="N78" s="43"/>
      <c r="O78" s="48"/>
      <c r="P78" s="43"/>
    </row>
    <row r="79" spans="2:17" x14ac:dyDescent="0.4">
      <c r="E79" s="43"/>
      <c r="F79" s="43"/>
      <c r="G79" s="43"/>
      <c r="H79" s="43"/>
      <c r="I79" s="43"/>
      <c r="J79" s="43"/>
      <c r="K79" s="43"/>
      <c r="L79" s="43"/>
      <c r="M79" s="43"/>
      <c r="N79" s="43"/>
      <c r="O79" s="48"/>
      <c r="P79" s="43"/>
    </row>
    <row r="80" spans="2:17" x14ac:dyDescent="0.4">
      <c r="E80" s="43"/>
      <c r="F80" s="43"/>
      <c r="G80" s="43"/>
      <c r="H80" s="43"/>
      <c r="I80" s="43"/>
      <c r="J80" s="43"/>
      <c r="K80" s="43"/>
      <c r="L80" s="43"/>
      <c r="M80" s="43"/>
      <c r="N80" s="43"/>
      <c r="O80" s="48"/>
      <c r="P80" s="43"/>
    </row>
    <row r="81" spans="5:16" x14ac:dyDescent="0.4">
      <c r="E81" s="43"/>
      <c r="F81" s="43"/>
      <c r="G81" s="43"/>
      <c r="H81" s="43"/>
      <c r="I81" s="43"/>
      <c r="J81" s="43"/>
      <c r="K81" s="43"/>
      <c r="L81" s="43"/>
      <c r="M81" s="43"/>
      <c r="N81" s="43"/>
      <c r="O81" s="48"/>
      <c r="P81" s="43"/>
    </row>
    <row r="82" spans="5:16" x14ac:dyDescent="0.4">
      <c r="E82" s="43"/>
      <c r="F82" s="43"/>
      <c r="G82" s="43"/>
      <c r="H82" s="43"/>
      <c r="I82" s="43"/>
      <c r="J82" s="43"/>
      <c r="K82" s="43"/>
      <c r="L82" s="43"/>
      <c r="M82" s="43"/>
      <c r="N82" s="43"/>
      <c r="O82" s="48"/>
      <c r="P82" s="43"/>
    </row>
    <row r="83" spans="5:16" x14ac:dyDescent="0.4">
      <c r="E83" s="43"/>
      <c r="F83" s="43"/>
      <c r="G83" s="43"/>
      <c r="H83" s="43"/>
      <c r="I83" s="43"/>
      <c r="J83" s="43"/>
      <c r="K83" s="43"/>
      <c r="L83" s="43"/>
      <c r="M83" s="43"/>
      <c r="N83" s="43"/>
      <c r="O83" s="48"/>
      <c r="P83" s="43"/>
    </row>
    <row r="84" spans="5:16" x14ac:dyDescent="0.4">
      <c r="E84" s="43"/>
      <c r="F84" s="43"/>
      <c r="G84" s="43"/>
      <c r="H84" s="43"/>
      <c r="I84" s="43"/>
      <c r="J84" s="43"/>
      <c r="K84" s="43"/>
      <c r="L84" s="43"/>
      <c r="M84" s="43"/>
      <c r="N84" s="43"/>
      <c r="O84" s="48"/>
      <c r="P84" s="43"/>
    </row>
    <row r="85" spans="5:16" x14ac:dyDescent="0.4">
      <c r="E85" s="43"/>
      <c r="F85" s="43"/>
      <c r="G85" s="43"/>
      <c r="H85" s="43"/>
      <c r="I85" s="43"/>
      <c r="J85" s="43"/>
      <c r="K85" s="43"/>
      <c r="L85" s="43"/>
      <c r="M85" s="43"/>
      <c r="N85" s="43"/>
      <c r="O85" s="48"/>
      <c r="P85" s="43"/>
    </row>
    <row r="86" spans="5:16" x14ac:dyDescent="0.4">
      <c r="E86" s="43"/>
      <c r="F86" s="43"/>
      <c r="G86" s="43"/>
      <c r="H86" s="43"/>
      <c r="I86" s="43"/>
      <c r="J86" s="43"/>
      <c r="K86" s="43"/>
      <c r="L86" s="43"/>
      <c r="M86" s="43"/>
      <c r="N86" s="43"/>
      <c r="O86" s="48"/>
      <c r="P86" s="43"/>
    </row>
    <row r="87" spans="5:16" x14ac:dyDescent="0.4">
      <c r="E87" s="43"/>
      <c r="F87" s="43"/>
      <c r="G87" s="43"/>
      <c r="H87" s="43"/>
      <c r="I87" s="43"/>
      <c r="J87" s="43"/>
      <c r="K87" s="43"/>
      <c r="L87" s="43"/>
      <c r="M87" s="43"/>
      <c r="N87" s="43"/>
      <c r="O87" s="48"/>
      <c r="P87" s="43"/>
    </row>
    <row r="88" spans="5:16" x14ac:dyDescent="0.4">
      <c r="E88" s="43"/>
      <c r="F88" s="43"/>
      <c r="G88" s="43"/>
      <c r="H88" s="43"/>
      <c r="I88" s="43"/>
      <c r="J88" s="43"/>
      <c r="K88" s="43"/>
      <c r="L88" s="43"/>
      <c r="M88" s="43"/>
      <c r="N88" s="43"/>
      <c r="O88" s="48"/>
      <c r="P88" s="43"/>
    </row>
    <row r="89" spans="5:16" x14ac:dyDescent="0.4">
      <c r="E89" s="43"/>
      <c r="F89" s="43"/>
      <c r="G89" s="43"/>
      <c r="H89" s="43"/>
      <c r="I89" s="43"/>
      <c r="J89" s="43"/>
      <c r="K89" s="43"/>
      <c r="L89" s="43"/>
      <c r="M89" s="43"/>
      <c r="N89" s="43"/>
      <c r="O89" s="48"/>
      <c r="P89" s="43"/>
    </row>
    <row r="90" spans="5:16" x14ac:dyDescent="0.4">
      <c r="E90" s="43"/>
      <c r="F90" s="43"/>
      <c r="G90" s="43"/>
      <c r="H90" s="43"/>
      <c r="I90" s="43"/>
      <c r="J90" s="43"/>
      <c r="K90" s="43"/>
      <c r="L90" s="43"/>
      <c r="M90" s="43"/>
      <c r="N90" s="43"/>
      <c r="O90" s="48"/>
      <c r="P90" s="43"/>
    </row>
    <row r="91" spans="5:16" x14ac:dyDescent="0.4">
      <c r="E91" s="43"/>
      <c r="F91" s="43"/>
      <c r="G91" s="43"/>
      <c r="H91" s="43"/>
      <c r="I91" s="43"/>
      <c r="J91" s="43"/>
      <c r="K91" s="43"/>
      <c r="L91" s="43"/>
      <c r="M91" s="43"/>
      <c r="N91" s="43"/>
      <c r="O91" s="48"/>
      <c r="P91" s="43"/>
    </row>
    <row r="92" spans="5:16" x14ac:dyDescent="0.4">
      <c r="E92" s="43"/>
      <c r="F92" s="43"/>
      <c r="G92" s="43"/>
      <c r="H92" s="43"/>
      <c r="I92" s="43"/>
      <c r="J92" s="43"/>
      <c r="K92" s="43"/>
      <c r="L92" s="43"/>
      <c r="M92" s="43"/>
      <c r="N92" s="43"/>
      <c r="O92" s="48"/>
      <c r="P92" s="43"/>
    </row>
    <row r="93" spans="5:16" x14ac:dyDescent="0.4">
      <c r="E93" s="43"/>
      <c r="F93" s="43"/>
      <c r="G93" s="43"/>
      <c r="H93" s="43"/>
      <c r="I93" s="43"/>
      <c r="J93" s="43"/>
      <c r="K93" s="43"/>
      <c r="L93" s="43"/>
      <c r="M93" s="43"/>
      <c r="N93" s="43"/>
      <c r="O93" s="48"/>
      <c r="P93" s="43"/>
    </row>
  </sheetData>
  <mergeCells count="184">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69:E70"/>
    <mergeCell ref="F69:F70"/>
    <mergeCell ref="G69:G70"/>
    <mergeCell ref="J12:J13"/>
    <mergeCell ref="K69:K70"/>
    <mergeCell ref="J17:J18"/>
    <mergeCell ref="K17:K18"/>
    <mergeCell ref="J69:J70"/>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69:B71"/>
    <mergeCell ref="C71:D71"/>
    <mergeCell ref="I69:I70"/>
    <mergeCell ref="C69:D70"/>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69:H70"/>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69:M70"/>
    <mergeCell ref="L69:L70"/>
    <mergeCell ref="L23:L24"/>
    <mergeCell ref="M23:M24"/>
    <mergeCell ref="N23:N24"/>
    <mergeCell ref="P23:P24"/>
    <mergeCell ref="P29:P30"/>
    <mergeCell ref="L29:L30"/>
    <mergeCell ref="M29:M30"/>
    <mergeCell ref="N29:N30"/>
    <mergeCell ref="M35:M36"/>
    <mergeCell ref="P41:P42"/>
    <mergeCell ref="N69:N70"/>
    <mergeCell ref="N17:N18"/>
    <mergeCell ref="N41:N42"/>
    <mergeCell ref="P69:P70"/>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s>
  <phoneticPr fontId="2"/>
  <pageMargins left="0.7" right="0.7" top="0.75" bottom="0.75" header="0.3" footer="0.3"/>
  <pageSetup paperSize="9" scale="3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2025-01-23T07:12:10Z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