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BC244096-531B-4F6F-8299-57074C00FD7A}" xr6:coauthVersionLast="47" xr6:coauthVersionMax="47" xr10:uidLastSave="{00000000-0000-0000-0000-000000000000}"/>
  <bookViews>
    <workbookView xWindow="-120" yWindow="-120" windowWidth="29040" windowHeight="15840" xr2:uid="{4D056495-BA29-44EB-9798-FF6E10B5A826}"/>
  </bookViews>
  <sheets>
    <sheet name="2024年度" sheetId="1" r:id="rId1"/>
  </sheets>
  <definedNames>
    <definedName name="_xlnm.Print_Area" localSheetId="0">'2024年度'!$A$1:$P$99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1" l="1"/>
  <c r="J81" i="1"/>
  <c r="K81" i="1"/>
  <c r="L81" i="1"/>
  <c r="L83" i="1"/>
  <c r="K83" i="1"/>
  <c r="J83" i="1"/>
  <c r="J77" i="1"/>
  <c r="O78" i="1"/>
  <c r="O77" i="1"/>
  <c r="O76" i="1"/>
  <c r="O75" i="1"/>
  <c r="O74" i="1"/>
  <c r="M77" i="1"/>
  <c r="L77" i="1"/>
  <c r="K77" i="1"/>
  <c r="O72" i="1"/>
  <c r="N83" i="1"/>
  <c r="P83" i="1" s="1"/>
  <c r="F83" i="1"/>
  <c r="E81" i="1"/>
  <c r="I83" i="1"/>
  <c r="G83" i="1"/>
  <c r="E83" i="1"/>
  <c r="H81" i="1"/>
  <c r="G81" i="1"/>
  <c r="H76" i="1"/>
  <c r="G77" i="1"/>
  <c r="F77" i="1"/>
  <c r="E77" i="1"/>
  <c r="N79" i="1"/>
  <c r="I79" i="1"/>
  <c r="P79" i="1" s="1"/>
  <c r="M81" i="1"/>
  <c r="O81" i="1" s="1"/>
  <c r="H77" i="1"/>
  <c r="M76" i="1"/>
  <c r="P75" i="1"/>
  <c r="M75" i="1"/>
  <c r="H75" i="1"/>
  <c r="P74" i="1"/>
  <c r="M74" i="1"/>
  <c r="H74" i="1"/>
  <c r="O82" i="1" s="1"/>
  <c r="H71" i="1"/>
  <c r="N73" i="1"/>
  <c r="I73" i="1"/>
  <c r="P73" i="1" s="1"/>
  <c r="M71" i="1"/>
  <c r="L71" i="1"/>
  <c r="K71" i="1"/>
  <c r="J71" i="1"/>
  <c r="G71" i="1"/>
  <c r="F71" i="1"/>
  <c r="E71" i="1"/>
  <c r="M70" i="1"/>
  <c r="H70" i="1"/>
  <c r="O70" i="1" s="1"/>
  <c r="P69" i="1"/>
  <c r="M69" i="1"/>
  <c r="H69" i="1"/>
  <c r="O69" i="1" s="1"/>
  <c r="P68" i="1"/>
  <c r="M68" i="1"/>
  <c r="H68" i="1"/>
  <c r="O68"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71" i="1" l="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<sst xmlns="http://schemas.openxmlformats.org/spreadsheetml/2006/main" count="128" uniqueCount="33">
  <si>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</si>
  <si>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</si>
  <si>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</si>
  <si>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</si>
  <si>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</si>
  <si>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</si>
  <si>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</si>
  <si>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</si>
  <si>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</si>
  <si>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</si>
  <si>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</si>
  <si>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</si>
  <si>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</si>
  <si>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</si>
  <si>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</si>
  <si>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</si>
  <si>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</si>
  <si>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</si>
  <si>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</si>
  <si>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</si>
  <si>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</si>
  <si>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</si>
  <si>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</si>
  <si>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</si>
  <si>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</si>
  <si>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</si>
  <si>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</si>
  <si>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</si>
  <si>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</si>
  <si>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</si>
  <si>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</si>
  <si>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</si>
  <si>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2025年４月１日公表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</si>
</sst>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38" fontId="5" fillId="0" borderId="39"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59"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38"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9" fillId="0" borderId="39"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59" xfId="1" applyFont="1" applyFill="1" applyBorder="1" applyAlignment="1">
      <alignment horizontal="center" vertical="center"/>
    </xf>
    <xf numFmtId="38" fontId="5" fillId="0" borderId="60" xfId="1" applyFont="1" applyFill="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45"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55" fontId="5" fillId="0" borderId="23" xfId="0"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6"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63" xfId="0" applyFont="1" applyBorder="1" applyAlignment="1">
      <alignment horizontal="center"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38" fontId="5" fillId="0" borderId="56"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38" fontId="5" fillId="0" borderId="62" xfId="1" applyFont="1" applyFill="1" applyBorder="1" applyAlignment="1">
      <alignment horizontal="center" vertical="center" wrapText="1"/>
    </xf>
    <xf numFmtId="38" fontId="5" fillId="0" borderId="62" xfId="1" applyFont="1" applyFill="1" applyBorder="1" applyAlignment="1">
      <alignment horizontal="center" vertical="center"/>
    </xf>
    <xf numFmtId="0" fontId="8" fillId="0" borderId="0" xfId="0" applyFont="1" applyAlignment="1">
      <alignment horizontal="center" vertical="center"/>
    </xf>
    <xf numFmtId="0" fontId="5" fillId="0" borderId="0" xfId="0" applyFont="1">
      <alignmen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wrapText="1"/>
    </xf>
    <xf numFmtId="0" fontId="5" fillId="0" borderId="4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38" fontId="5" fillId="0" borderId="55" xfId="1" applyFont="1" applyFill="1" applyBorder="1" applyAlignment="1">
      <alignment horizontal="center" vertical="center" wrapText="1"/>
    </xf>
    <xf numFmtId="0" fontId="5" fillId="0" borderId="15" xfId="0" applyFont="1" applyBorder="1" applyAlignment="1">
      <alignment horizontal="center" vertical="center" wrapText="1"/>
    </xf>
    <xf numFmtId="0" fontId="9" fillId="0" borderId="1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82884</xdr:colOff>
      <xdr:row>83</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05"/>
  <sheetViews>
    <sheetView tabSelected="1" view="pageBreakPreview" zoomScale="85" zoomScaleNormal="85" zoomScaleSheetLayoutView="85" workbookViewId="0">
      <pane xSplit="1" ySplit="13" topLeftCell="B65" activePane="bottomRight" state="frozen"/>
      <selection pane="topRight" activeCell="B1" sqref="B1"/>
      <selection pane="bottomLeft" activeCell="A14" sqref="A14"/>
      <selection pane="bottomRight" activeCell="F83" sqref="F83"/>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117" t="s">
        <v>0</v>
      </c>
      <c r="C1" s="117"/>
      <c r="D1" s="117"/>
      <c r="E1" s="117"/>
      <c r="F1" s="117"/>
      <c r="G1" s="117"/>
      <c r="H1" s="117"/>
      <c r="I1" s="117"/>
      <c r="J1" s="117"/>
      <c r="K1" s="117"/>
      <c r="L1" s="117"/>
      <c r="M1" s="117"/>
      <c r="N1" s="117"/>
      <c r="O1" s="117"/>
      <c r="P1" s="118"/>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143" t="s">
        <v>5</v>
      </c>
      <c r="C10" s="119" t="s">
        <v>6</v>
      </c>
      <c r="D10" s="99"/>
      <c r="E10" s="119" t="s">
        <v>7</v>
      </c>
      <c r="F10" s="120"/>
      <c r="G10" s="120"/>
      <c r="H10" s="120"/>
      <c r="I10" s="120"/>
      <c r="J10" s="120"/>
      <c r="K10" s="120"/>
      <c r="L10" s="120"/>
      <c r="M10" s="120"/>
      <c r="N10" s="99"/>
      <c r="O10" s="128" t="s">
        <v>8</v>
      </c>
      <c r="P10" s="129"/>
    </row>
    <row r="11" spans="2:16" x14ac:dyDescent="0.4">
      <c r="B11" s="144"/>
      <c r="C11" s="148"/>
      <c r="D11" s="102"/>
      <c r="E11" s="124" t="s">
        <v>9</v>
      </c>
      <c r="F11" s="125"/>
      <c r="G11" s="125"/>
      <c r="H11" s="125"/>
      <c r="I11" s="111"/>
      <c r="J11" s="121" t="s">
        <v>10</v>
      </c>
      <c r="K11" s="122"/>
      <c r="L11" s="122"/>
      <c r="M11" s="122"/>
      <c r="N11" s="123"/>
      <c r="O11" s="130"/>
      <c r="P11" s="131"/>
    </row>
    <row r="12" spans="2:16" x14ac:dyDescent="0.4">
      <c r="B12" s="144"/>
      <c r="C12" s="148"/>
      <c r="D12" s="102"/>
      <c r="E12" s="146" t="s">
        <v>11</v>
      </c>
      <c r="F12" s="134" t="s">
        <v>12</v>
      </c>
      <c r="G12" s="126" t="s">
        <v>13</v>
      </c>
      <c r="H12" s="110" t="s">
        <v>14</v>
      </c>
      <c r="I12" s="111"/>
      <c r="J12" s="146" t="s">
        <v>15</v>
      </c>
      <c r="K12" s="126" t="s">
        <v>16</v>
      </c>
      <c r="L12" s="126" t="s">
        <v>17</v>
      </c>
      <c r="M12" s="110" t="s">
        <v>14</v>
      </c>
      <c r="N12" s="111"/>
      <c r="O12" s="134" t="s">
        <v>18</v>
      </c>
      <c r="P12" s="132" t="s">
        <v>19</v>
      </c>
    </row>
    <row r="13" spans="2:16" ht="19.5" thickBot="1" x14ac:dyDescent="0.45">
      <c r="B13" s="145"/>
      <c r="C13" s="149"/>
      <c r="D13" s="150"/>
      <c r="E13" s="103"/>
      <c r="F13" s="147"/>
      <c r="G13" s="127"/>
      <c r="H13" s="48" t="s">
        <v>20</v>
      </c>
      <c r="I13" s="40" t="s">
        <v>19</v>
      </c>
      <c r="J13" s="103"/>
      <c r="K13" s="127"/>
      <c r="L13" s="127"/>
      <c r="M13" s="48" t="s">
        <v>20</v>
      </c>
      <c r="N13" s="41" t="s">
        <v>19</v>
      </c>
      <c r="O13" s="135"/>
      <c r="P13" s="133"/>
    </row>
    <row r="14" spans="2:16" x14ac:dyDescent="0.4">
      <c r="B14" s="84">
        <v>45383</v>
      </c>
      <c r="C14" s="98" t="s">
        <v>27</v>
      </c>
      <c r="D14" s="99"/>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85"/>
      <c r="C15" s="89" t="s">
        <v>21</v>
      </c>
      <c r="D15" s="100"/>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85"/>
      <c r="C16" s="101" t="s">
        <v>22</v>
      </c>
      <c r="D16" s="102"/>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85"/>
      <c r="C17" s="93" t="s">
        <v>24</v>
      </c>
      <c r="D17" s="96" t="s">
        <v>20</v>
      </c>
      <c r="E17" s="78">
        <f>SUM(E14:E16)</f>
        <v>165</v>
      </c>
      <c r="F17" s="74">
        <f>SUM(F14:F16)</f>
        <v>0</v>
      </c>
      <c r="G17" s="74">
        <f>SUM(G14:G16)</f>
        <v>0</v>
      </c>
      <c r="H17" s="107">
        <f>SUM(E14:G16)</f>
        <v>165</v>
      </c>
      <c r="I17" s="76"/>
      <c r="J17" s="78">
        <f>SUM(J14:J16)</f>
        <v>0</v>
      </c>
      <c r="K17" s="74">
        <f>SUM(K14:K16)</f>
        <v>0</v>
      </c>
      <c r="L17" s="74">
        <f>SUM(L14:L16)</f>
        <v>0</v>
      </c>
      <c r="M17" s="107">
        <f>SUM(J14:L16)</f>
        <v>0</v>
      </c>
      <c r="N17" s="76"/>
      <c r="O17" s="31">
        <f t="shared" si="0"/>
        <v>165</v>
      </c>
      <c r="P17" s="82"/>
    </row>
    <row r="18" spans="2:17" x14ac:dyDescent="0.4">
      <c r="B18" s="85"/>
      <c r="C18" s="94"/>
      <c r="D18" s="97"/>
      <c r="E18" s="104"/>
      <c r="F18" s="105"/>
      <c r="G18" s="105"/>
      <c r="H18" s="108"/>
      <c r="I18" s="109"/>
      <c r="J18" s="152"/>
      <c r="K18" s="106"/>
      <c r="L18" s="106"/>
      <c r="M18" s="108"/>
      <c r="N18" s="109"/>
      <c r="O18" s="58">
        <f>SUM(O14,O15)</f>
        <v>0</v>
      </c>
      <c r="P18" s="109"/>
    </row>
    <row r="19" spans="2:17" ht="19.5" thickBot="1" x14ac:dyDescent="0.45">
      <c r="B19" s="86"/>
      <c r="C19" s="103"/>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84">
        <v>45413</v>
      </c>
      <c r="C20" s="98" t="s">
        <v>28</v>
      </c>
      <c r="D20" s="99"/>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85"/>
      <c r="C21" s="89" t="s">
        <v>29</v>
      </c>
      <c r="D21" s="100"/>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85"/>
      <c r="C22" s="101" t="s">
        <v>30</v>
      </c>
      <c r="D22" s="102"/>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85"/>
      <c r="C23" s="93" t="s">
        <v>24</v>
      </c>
      <c r="D23" s="96" t="s">
        <v>20</v>
      </c>
      <c r="E23" s="78">
        <f>SUM(E20:E22)</f>
        <v>7073</v>
      </c>
      <c r="F23" s="74">
        <f>SUM(F20:F22)</f>
        <v>0</v>
      </c>
      <c r="G23" s="74">
        <f>SUM(G20:G22)</f>
        <v>0</v>
      </c>
      <c r="H23" s="107">
        <f>SUM(E20:G22)</f>
        <v>7073</v>
      </c>
      <c r="I23" s="76"/>
      <c r="J23" s="78">
        <f>SUM(J20:J22)</f>
        <v>0</v>
      </c>
      <c r="K23" s="74">
        <f>SUM(K20:K22)</f>
        <v>0</v>
      </c>
      <c r="L23" s="74">
        <f>SUM(L20:L22)</f>
        <v>0</v>
      </c>
      <c r="M23" s="107">
        <f>SUM(J20:L22)</f>
        <v>0</v>
      </c>
      <c r="N23" s="76"/>
      <c r="O23" s="31">
        <f>SUM(H23,M23)</f>
        <v>7073</v>
      </c>
      <c r="P23" s="82"/>
      <c r="Q23" s="32"/>
    </row>
    <row r="24" spans="2:17" x14ac:dyDescent="0.4">
      <c r="B24" s="85"/>
      <c r="C24" s="94"/>
      <c r="D24" s="97"/>
      <c r="E24" s="104"/>
      <c r="F24" s="105"/>
      <c r="G24" s="105"/>
      <c r="H24" s="108"/>
      <c r="I24" s="109"/>
      <c r="J24" s="152"/>
      <c r="K24" s="106"/>
      <c r="L24" s="106"/>
      <c r="M24" s="108"/>
      <c r="N24" s="109"/>
      <c r="O24" s="64">
        <f>SUM(O20,O21)</f>
        <v>6613</v>
      </c>
      <c r="P24" s="109"/>
      <c r="Q24" s="32"/>
    </row>
    <row r="25" spans="2:17" ht="19.5" thickBot="1" x14ac:dyDescent="0.45">
      <c r="B25" s="86"/>
      <c r="C25" s="103"/>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4">
      <c r="B26" s="84">
        <v>45444</v>
      </c>
      <c r="C26" s="98" t="s">
        <v>28</v>
      </c>
      <c r="D26" s="99"/>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4">
      <c r="B27" s="85"/>
      <c r="C27" s="89" t="s">
        <v>29</v>
      </c>
      <c r="D27" s="100"/>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85"/>
      <c r="C28" s="101" t="s">
        <v>30</v>
      </c>
      <c r="D28" s="102"/>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9.5" thickTop="1" x14ac:dyDescent="0.4">
      <c r="B29" s="85"/>
      <c r="C29" s="93" t="s">
        <v>24</v>
      </c>
      <c r="D29" s="96" t="s">
        <v>20</v>
      </c>
      <c r="E29" s="78">
        <f>SUM(E26:E28)</f>
        <v>535</v>
      </c>
      <c r="F29" s="74">
        <f>SUM(F26:F28)</f>
        <v>0</v>
      </c>
      <c r="G29" s="74">
        <f>SUM(G26:G28)</f>
        <v>0</v>
      </c>
      <c r="H29" s="107">
        <f>SUM(E26:G28)</f>
        <v>535</v>
      </c>
      <c r="I29" s="76"/>
      <c r="J29" s="78">
        <f>SUM(J26:J28)</f>
        <v>6</v>
      </c>
      <c r="K29" s="80">
        <f>SUM(K26:K28)</f>
        <v>158</v>
      </c>
      <c r="L29" s="74">
        <f>SUM(L26:L28)</f>
        <v>0</v>
      </c>
      <c r="M29" s="107">
        <f>SUM(J26:L28)</f>
        <v>164</v>
      </c>
      <c r="N29" s="76"/>
      <c r="O29" s="31">
        <f>SUM(H29,M29)</f>
        <v>699</v>
      </c>
      <c r="P29" s="82"/>
      <c r="Q29" s="32"/>
    </row>
    <row r="30" spans="2:17" x14ac:dyDescent="0.4">
      <c r="B30" s="85"/>
      <c r="C30" s="94"/>
      <c r="D30" s="97"/>
      <c r="E30" s="104"/>
      <c r="F30" s="105"/>
      <c r="G30" s="105"/>
      <c r="H30" s="108"/>
      <c r="I30" s="109"/>
      <c r="J30" s="152"/>
      <c r="K30" s="153"/>
      <c r="L30" s="106"/>
      <c r="M30" s="108"/>
      <c r="N30" s="109"/>
      <c r="O30" s="58">
        <f>SUM(O26,O27)</f>
        <v>593</v>
      </c>
      <c r="P30" s="109"/>
      <c r="Q30" s="32"/>
    </row>
    <row r="31" spans="2:17" ht="19.5" thickBot="1" x14ac:dyDescent="0.45">
      <c r="B31" s="86"/>
      <c r="C31" s="103"/>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4">
      <c r="B32" s="84">
        <v>45474</v>
      </c>
      <c r="C32" s="98" t="s">
        <v>28</v>
      </c>
      <c r="D32" s="99"/>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4">
      <c r="B33" s="85"/>
      <c r="C33" s="89" t="s">
        <v>29</v>
      </c>
      <c r="D33" s="100"/>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85"/>
      <c r="C34" s="101" t="s">
        <v>30</v>
      </c>
      <c r="D34" s="102"/>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9.5" thickTop="1" x14ac:dyDescent="0.4">
      <c r="B35" s="85"/>
      <c r="C35" s="93" t="s">
        <v>24</v>
      </c>
      <c r="D35" s="96" t="s">
        <v>20</v>
      </c>
      <c r="E35" s="78">
        <f>SUM(E32:E34)</f>
        <v>9251</v>
      </c>
      <c r="F35" s="74">
        <f>SUM(F32:F34)</f>
        <v>0</v>
      </c>
      <c r="G35" s="74">
        <f>SUM(G32:G34)</f>
        <v>0</v>
      </c>
      <c r="H35" s="107">
        <f>SUM(E32:G34)</f>
        <v>9251</v>
      </c>
      <c r="I35" s="76"/>
      <c r="J35" s="78">
        <f>SUM(J32:J34)</f>
        <v>2</v>
      </c>
      <c r="K35" s="80">
        <f>SUM(K32:K34)</f>
        <v>0</v>
      </c>
      <c r="L35" s="74">
        <f>SUM(L32:L34)</f>
        <v>0</v>
      </c>
      <c r="M35" s="107">
        <f>SUM(J32:L34)</f>
        <v>2</v>
      </c>
      <c r="N35" s="76"/>
      <c r="O35" s="31">
        <f>SUM(H35,M35)</f>
        <v>9253</v>
      </c>
      <c r="P35" s="82"/>
      <c r="Q35" s="32"/>
    </row>
    <row r="36" spans="2:17" x14ac:dyDescent="0.4">
      <c r="B36" s="85"/>
      <c r="C36" s="94"/>
      <c r="D36" s="97"/>
      <c r="E36" s="104"/>
      <c r="F36" s="105"/>
      <c r="G36" s="105"/>
      <c r="H36" s="108"/>
      <c r="I36" s="109"/>
      <c r="J36" s="152"/>
      <c r="K36" s="153"/>
      <c r="L36" s="106"/>
      <c r="M36" s="108"/>
      <c r="N36" s="109"/>
      <c r="O36" s="64">
        <f>SUM(O32,O33)</f>
        <v>9251</v>
      </c>
      <c r="P36" s="109"/>
      <c r="Q36" s="32"/>
    </row>
    <row r="37" spans="2:17" ht="19.5" thickBot="1" x14ac:dyDescent="0.45">
      <c r="B37" s="86"/>
      <c r="C37" s="103"/>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84">
        <v>45505</v>
      </c>
      <c r="C38" s="87" t="s">
        <v>28</v>
      </c>
      <c r="D38" s="88"/>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4">
      <c r="B39" s="85"/>
      <c r="C39" s="89" t="s">
        <v>29</v>
      </c>
      <c r="D39" s="90"/>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9.5" thickBot="1" x14ac:dyDescent="0.45">
      <c r="B40" s="85"/>
      <c r="C40" s="91" t="s">
        <v>30</v>
      </c>
      <c r="D40" s="92"/>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9.5" thickTop="1" x14ac:dyDescent="0.4">
      <c r="B41" s="85"/>
      <c r="C41" s="93" t="s">
        <v>24</v>
      </c>
      <c r="D41" s="96" t="s">
        <v>20</v>
      </c>
      <c r="E41" s="78">
        <f>SUM(E38:E40)</f>
        <v>65</v>
      </c>
      <c r="F41" s="74">
        <f>SUM(F38:F40)</f>
        <v>0</v>
      </c>
      <c r="G41" s="74">
        <f>SUM(G38:G40)</f>
        <v>0</v>
      </c>
      <c r="H41" s="74">
        <f>SUM(E38:G40)</f>
        <v>65</v>
      </c>
      <c r="I41" s="76"/>
      <c r="J41" s="78">
        <f>SUM(J38:J40)</f>
        <v>369</v>
      </c>
      <c r="K41" s="80">
        <f>SUM(K38:K40)</f>
        <v>0</v>
      </c>
      <c r="L41" s="74">
        <f>SUM(L38:L40)</f>
        <v>0</v>
      </c>
      <c r="M41" s="74">
        <f>SUM(J38:L40)</f>
        <v>369</v>
      </c>
      <c r="N41" s="76"/>
      <c r="O41" s="31">
        <f>SUM(H41,M41)</f>
        <v>434</v>
      </c>
      <c r="P41" s="82"/>
      <c r="Q41" s="32"/>
    </row>
    <row r="42" spans="2:17" x14ac:dyDescent="0.4">
      <c r="B42" s="85"/>
      <c r="C42" s="94"/>
      <c r="D42" s="97"/>
      <c r="E42" s="79"/>
      <c r="F42" s="75"/>
      <c r="G42" s="75"/>
      <c r="H42" s="75"/>
      <c r="I42" s="77"/>
      <c r="J42" s="79"/>
      <c r="K42" s="81"/>
      <c r="L42" s="75"/>
      <c r="M42" s="75"/>
      <c r="N42" s="77"/>
      <c r="O42" s="58">
        <f>SUM(O38,O39)</f>
        <v>408</v>
      </c>
      <c r="P42" s="83"/>
      <c r="Q42" s="32"/>
    </row>
    <row r="43" spans="2:17" ht="19.5" thickBot="1" x14ac:dyDescent="0.45">
      <c r="B43" s="86"/>
      <c r="C43" s="95"/>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4">
      <c r="B44" s="84">
        <v>45536</v>
      </c>
      <c r="C44" s="87" t="s">
        <v>28</v>
      </c>
      <c r="D44" s="88"/>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4">
      <c r="B45" s="85"/>
      <c r="C45" s="89" t="s">
        <v>29</v>
      </c>
      <c r="D45" s="90"/>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85"/>
      <c r="C46" s="91" t="s">
        <v>30</v>
      </c>
      <c r="D46" s="92"/>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9.5" thickTop="1" x14ac:dyDescent="0.4">
      <c r="B47" s="85"/>
      <c r="C47" s="93" t="s">
        <v>24</v>
      </c>
      <c r="D47" s="96" t="s">
        <v>20</v>
      </c>
      <c r="E47" s="78">
        <f>SUM(E44:E46)</f>
        <v>360</v>
      </c>
      <c r="F47" s="74">
        <f>SUM(F44:F46)</f>
        <v>0</v>
      </c>
      <c r="G47" s="74">
        <f>SUM(G44:G46)</f>
        <v>0</v>
      </c>
      <c r="H47" s="74">
        <f>SUM(E44:G46)</f>
        <v>360</v>
      </c>
      <c r="I47" s="76"/>
      <c r="J47" s="78">
        <f>SUM(J44:J46)</f>
        <v>1</v>
      </c>
      <c r="K47" s="80">
        <f>SUM(K44:K46)</f>
        <v>0</v>
      </c>
      <c r="L47" s="74">
        <f>SUM(L44:L46)</f>
        <v>0</v>
      </c>
      <c r="M47" s="74">
        <f>SUM(J44:L46)</f>
        <v>1</v>
      </c>
      <c r="N47" s="76"/>
      <c r="O47" s="31">
        <f>SUM(H47,M47)</f>
        <v>361</v>
      </c>
      <c r="P47" s="82"/>
      <c r="Q47" s="32"/>
    </row>
    <row r="48" spans="2:17" x14ac:dyDescent="0.4">
      <c r="B48" s="85"/>
      <c r="C48" s="94"/>
      <c r="D48" s="97"/>
      <c r="E48" s="79"/>
      <c r="F48" s="75"/>
      <c r="G48" s="75"/>
      <c r="H48" s="75"/>
      <c r="I48" s="77"/>
      <c r="J48" s="79"/>
      <c r="K48" s="81"/>
      <c r="L48" s="75"/>
      <c r="M48" s="75"/>
      <c r="N48" s="77"/>
      <c r="O48" s="58">
        <f>SUM(O44,O45)</f>
        <v>230</v>
      </c>
      <c r="P48" s="83"/>
      <c r="Q48" s="32"/>
    </row>
    <row r="49" spans="2:17" ht="19.5" thickBot="1" x14ac:dyDescent="0.45">
      <c r="B49" s="86"/>
      <c r="C49" s="95"/>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4">
      <c r="B50" s="84">
        <v>45566</v>
      </c>
      <c r="C50" s="87" t="s">
        <v>28</v>
      </c>
      <c r="D50" s="88"/>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4">
      <c r="B51" s="85"/>
      <c r="C51" s="89" t="s">
        <v>29</v>
      </c>
      <c r="D51" s="90"/>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9.5" thickBot="1" x14ac:dyDescent="0.45">
      <c r="B52" s="85"/>
      <c r="C52" s="91" t="s">
        <v>30</v>
      </c>
      <c r="D52" s="92"/>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9.5" thickTop="1" x14ac:dyDescent="0.4">
      <c r="B53" s="85"/>
      <c r="C53" s="93" t="s">
        <v>24</v>
      </c>
      <c r="D53" s="96" t="s">
        <v>20</v>
      </c>
      <c r="E53" s="78">
        <f>SUM(E50:E52)</f>
        <v>3257</v>
      </c>
      <c r="F53" s="74">
        <f>SUM(F50:F52)</f>
        <v>0</v>
      </c>
      <c r="G53" s="74">
        <f>SUM(G50:G52)</f>
        <v>0</v>
      </c>
      <c r="H53" s="74">
        <f>SUM(E50:G52)</f>
        <v>3257</v>
      </c>
      <c r="I53" s="76"/>
      <c r="J53" s="78">
        <f>SUM(J50:J52)</f>
        <v>2</v>
      </c>
      <c r="K53" s="80">
        <f>SUM(K50:K52)</f>
        <v>0</v>
      </c>
      <c r="L53" s="74">
        <f>SUM(L50:L52)</f>
        <v>0</v>
      </c>
      <c r="M53" s="74">
        <f>SUM(J50:L52)</f>
        <v>2</v>
      </c>
      <c r="N53" s="76"/>
      <c r="O53" s="31">
        <f>SUM(H53,M53)</f>
        <v>3259</v>
      </c>
      <c r="P53" s="82"/>
      <c r="Q53" s="32"/>
    </row>
    <row r="54" spans="2:17" x14ac:dyDescent="0.4">
      <c r="B54" s="85"/>
      <c r="C54" s="94"/>
      <c r="D54" s="97"/>
      <c r="E54" s="79"/>
      <c r="F54" s="75"/>
      <c r="G54" s="75"/>
      <c r="H54" s="75"/>
      <c r="I54" s="77"/>
      <c r="J54" s="79"/>
      <c r="K54" s="81"/>
      <c r="L54" s="75"/>
      <c r="M54" s="75"/>
      <c r="N54" s="77"/>
      <c r="O54" s="64">
        <f>SUM(O50,O51)</f>
        <v>2996</v>
      </c>
      <c r="P54" s="83"/>
      <c r="Q54" s="32"/>
    </row>
    <row r="55" spans="2:17" ht="19.5" thickBot="1" x14ac:dyDescent="0.45">
      <c r="B55" s="86"/>
      <c r="C55" s="95"/>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4">
      <c r="B56" s="84">
        <v>45597</v>
      </c>
      <c r="C56" s="87" t="s">
        <v>28</v>
      </c>
      <c r="D56" s="88"/>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4">
      <c r="B57" s="85"/>
      <c r="C57" s="89" t="s">
        <v>29</v>
      </c>
      <c r="D57" s="90"/>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85"/>
      <c r="C58" s="91" t="s">
        <v>30</v>
      </c>
      <c r="D58" s="92"/>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00000000000001" customHeight="1" thickTop="1" x14ac:dyDescent="0.4">
      <c r="B59" s="85"/>
      <c r="C59" s="93" t="s">
        <v>24</v>
      </c>
      <c r="D59" s="96" t="s">
        <v>20</v>
      </c>
      <c r="E59" s="78">
        <f>SUM(E56:E58)</f>
        <v>5312</v>
      </c>
      <c r="F59" s="74">
        <f>SUM(F56:F58)</f>
        <v>0</v>
      </c>
      <c r="G59" s="74">
        <f>SUM(G56:G58)</f>
        <v>0</v>
      </c>
      <c r="H59" s="74">
        <f>SUM(E56:G58)</f>
        <v>5312</v>
      </c>
      <c r="I59" s="76"/>
      <c r="J59" s="78">
        <f>SUM(J56:J58)</f>
        <v>0</v>
      </c>
      <c r="K59" s="80">
        <f>SUM(K56:K58)</f>
        <v>0</v>
      </c>
      <c r="L59" s="74">
        <f>SUM(L56:L58)</f>
        <v>0</v>
      </c>
      <c r="M59" s="74">
        <f>SUM(J56:L58)</f>
        <v>0</v>
      </c>
      <c r="N59" s="76"/>
      <c r="O59" s="31">
        <f>SUM(H59,M59)</f>
        <v>5312</v>
      </c>
      <c r="P59" s="82"/>
      <c r="Q59" s="32"/>
    </row>
    <row r="60" spans="2:17" x14ac:dyDescent="0.4">
      <c r="B60" s="85"/>
      <c r="C60" s="94"/>
      <c r="D60" s="97"/>
      <c r="E60" s="79"/>
      <c r="F60" s="75"/>
      <c r="G60" s="75"/>
      <c r="H60" s="75"/>
      <c r="I60" s="77"/>
      <c r="J60" s="79"/>
      <c r="K60" s="81"/>
      <c r="L60" s="75"/>
      <c r="M60" s="75"/>
      <c r="N60" s="77"/>
      <c r="O60" s="64">
        <f>SUM(O56,O57)</f>
        <v>4708</v>
      </c>
      <c r="P60" s="83"/>
      <c r="Q60" s="32"/>
    </row>
    <row r="61" spans="2:17" ht="19.5" thickBot="1" x14ac:dyDescent="0.45">
      <c r="B61" s="86"/>
      <c r="C61" s="95"/>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4">
      <c r="B62" s="84">
        <v>45627</v>
      </c>
      <c r="C62" s="87" t="s">
        <v>28</v>
      </c>
      <c r="D62" s="88"/>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4">
      <c r="B63" s="85"/>
      <c r="C63" s="89" t="s">
        <v>29</v>
      </c>
      <c r="D63" s="90"/>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9.5" thickBot="1" x14ac:dyDescent="0.45">
      <c r="B64" s="85"/>
      <c r="C64" s="91" t="s">
        <v>30</v>
      </c>
      <c r="D64" s="92"/>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9.5" thickTop="1" x14ac:dyDescent="0.4">
      <c r="B65" s="85"/>
      <c r="C65" s="93" t="s">
        <v>24</v>
      </c>
      <c r="D65" s="96" t="s">
        <v>20</v>
      </c>
      <c r="E65" s="78">
        <f>SUM(E62:E64)</f>
        <v>2175</v>
      </c>
      <c r="F65" s="74">
        <f>SUM(F62:F64)</f>
        <v>0</v>
      </c>
      <c r="G65" s="74">
        <f>SUM(G62:G64)</f>
        <v>0</v>
      </c>
      <c r="H65" s="74">
        <f>SUM(E62:G64)</f>
        <v>2175</v>
      </c>
      <c r="I65" s="76"/>
      <c r="J65" s="78">
        <f>SUM(J62:J64)</f>
        <v>5</v>
      </c>
      <c r="K65" s="80">
        <f>SUM(K62:K64)</f>
        <v>0</v>
      </c>
      <c r="L65" s="74">
        <f>SUM(L62:L64)</f>
        <v>630</v>
      </c>
      <c r="M65" s="74">
        <f>SUM(J62:L64)</f>
        <v>635</v>
      </c>
      <c r="N65" s="76"/>
      <c r="O65" s="31">
        <f>SUM(H65,M65)</f>
        <v>2810</v>
      </c>
      <c r="P65" s="82"/>
      <c r="Q65" s="32"/>
    </row>
    <row r="66" spans="2:17" x14ac:dyDescent="0.4">
      <c r="B66" s="85"/>
      <c r="C66" s="94"/>
      <c r="D66" s="97"/>
      <c r="E66" s="79"/>
      <c r="F66" s="75"/>
      <c r="G66" s="75"/>
      <c r="H66" s="75"/>
      <c r="I66" s="77"/>
      <c r="J66" s="79"/>
      <c r="K66" s="81"/>
      <c r="L66" s="75"/>
      <c r="M66" s="75"/>
      <c r="N66" s="77"/>
      <c r="O66" s="64">
        <f>SUM(O62,O63)</f>
        <v>2600</v>
      </c>
      <c r="P66" s="83"/>
      <c r="Q66" s="32"/>
    </row>
    <row r="67" spans="2:17" ht="19.5" thickBot="1" x14ac:dyDescent="0.45">
      <c r="B67" s="86"/>
      <c r="C67" s="95"/>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4">
      <c r="B68" s="84">
        <v>45658</v>
      </c>
      <c r="C68" s="87" t="s">
        <v>28</v>
      </c>
      <c r="D68" s="88"/>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4">
      <c r="B69" s="85"/>
      <c r="C69" s="89" t="s">
        <v>29</v>
      </c>
      <c r="D69" s="90"/>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9.5" thickBot="1" x14ac:dyDescent="0.45">
      <c r="B70" s="85"/>
      <c r="C70" s="91" t="s">
        <v>30</v>
      </c>
      <c r="D70" s="92"/>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9.5" thickTop="1" x14ac:dyDescent="0.4">
      <c r="B71" s="85"/>
      <c r="C71" s="93" t="s">
        <v>24</v>
      </c>
      <c r="D71" s="96" t="s">
        <v>20</v>
      </c>
      <c r="E71" s="78">
        <f>SUM(E68:E70)</f>
        <v>2228</v>
      </c>
      <c r="F71" s="74">
        <f>SUM(F68:F70)</f>
        <v>10000</v>
      </c>
      <c r="G71" s="74">
        <f>SUM(G68:G70)</f>
        <v>0</v>
      </c>
      <c r="H71" s="74">
        <f>SUM(E68:G70)</f>
        <v>12228</v>
      </c>
      <c r="I71" s="76"/>
      <c r="J71" s="78">
        <f>SUM(J68:J70)</f>
        <v>10</v>
      </c>
      <c r="K71" s="80">
        <f>SUM(K68:K70)</f>
        <v>0</v>
      </c>
      <c r="L71" s="74">
        <f>SUM(L68:L70)</f>
        <v>0</v>
      </c>
      <c r="M71" s="74">
        <f>SUM(J68:L70)</f>
        <v>10</v>
      </c>
      <c r="N71" s="76"/>
      <c r="O71" s="31">
        <f>SUM(H71,M71)</f>
        <v>12238</v>
      </c>
      <c r="P71" s="82"/>
      <c r="Q71" s="32"/>
    </row>
    <row r="72" spans="2:17" x14ac:dyDescent="0.4">
      <c r="B72" s="85"/>
      <c r="C72" s="94"/>
      <c r="D72" s="97"/>
      <c r="E72" s="79"/>
      <c r="F72" s="75"/>
      <c r="G72" s="75"/>
      <c r="H72" s="75"/>
      <c r="I72" s="77"/>
      <c r="J72" s="79"/>
      <c r="K72" s="81"/>
      <c r="L72" s="75"/>
      <c r="M72" s="75"/>
      <c r="N72" s="77"/>
      <c r="O72" s="64">
        <f>SUM(O68,O69)</f>
        <v>11975</v>
      </c>
      <c r="P72" s="83"/>
      <c r="Q72" s="32"/>
    </row>
    <row r="73" spans="2:17" ht="19.5" thickBot="1" x14ac:dyDescent="0.45">
      <c r="B73" s="86"/>
      <c r="C73" s="95"/>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4">
      <c r="B74" s="84">
        <v>45689</v>
      </c>
      <c r="C74" s="87" t="s">
        <v>28</v>
      </c>
      <c r="D74" s="88"/>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4">
      <c r="B75" s="85"/>
      <c r="C75" s="89" t="s">
        <v>29</v>
      </c>
      <c r="D75" s="90"/>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9.5" thickBot="1" x14ac:dyDescent="0.45">
      <c r="B76" s="85"/>
      <c r="C76" s="91" t="s">
        <v>30</v>
      </c>
      <c r="D76" s="92"/>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9.5" thickTop="1" x14ac:dyDescent="0.4">
      <c r="B77" s="85"/>
      <c r="C77" s="93" t="s">
        <v>24</v>
      </c>
      <c r="D77" s="96" t="s">
        <v>20</v>
      </c>
      <c r="E77" s="78">
        <f>SUM(E74:E76)</f>
        <v>350</v>
      </c>
      <c r="F77" s="74">
        <f>SUM(F74:F76)</f>
        <v>0</v>
      </c>
      <c r="G77" s="74">
        <f>SUM(G74:G76)</f>
        <v>0</v>
      </c>
      <c r="H77" s="74">
        <f>SUM(E74:G76)</f>
        <v>350</v>
      </c>
      <c r="I77" s="76"/>
      <c r="J77" s="78">
        <f>SUM(J74:J76)</f>
        <v>0</v>
      </c>
      <c r="K77" s="80">
        <f>SUM(K74:K76)</f>
        <v>0</v>
      </c>
      <c r="L77" s="74">
        <f>SUM(L74:L76)</f>
        <v>0</v>
      </c>
      <c r="M77" s="74">
        <f>SUM(J74:L76)</f>
        <v>0</v>
      </c>
      <c r="N77" s="76"/>
      <c r="O77" s="31">
        <f>SUM(H77,M77)</f>
        <v>350</v>
      </c>
      <c r="P77" s="82"/>
      <c r="Q77" s="32"/>
    </row>
    <row r="78" spans="2:17" x14ac:dyDescent="0.4">
      <c r="B78" s="85"/>
      <c r="C78" s="94"/>
      <c r="D78" s="97"/>
      <c r="E78" s="79"/>
      <c r="F78" s="75"/>
      <c r="G78" s="75"/>
      <c r="H78" s="75"/>
      <c r="I78" s="77"/>
      <c r="J78" s="79"/>
      <c r="K78" s="81"/>
      <c r="L78" s="75"/>
      <c r="M78" s="75"/>
      <c r="N78" s="77"/>
      <c r="O78" s="58">
        <f>SUM(O74,O75)</f>
        <v>0</v>
      </c>
      <c r="P78" s="83"/>
      <c r="Q78" s="32"/>
    </row>
    <row r="79" spans="2:17" ht="19.5" thickBot="1" x14ac:dyDescent="0.45">
      <c r="B79" s="86"/>
      <c r="C79" s="95"/>
      <c r="D79" s="57" t="s">
        <v>25</v>
      </c>
      <c r="E79" s="49">
        <v>0</v>
      </c>
      <c r="F79" s="50">
        <v>0</v>
      </c>
      <c r="G79" s="50">
        <v>0</v>
      </c>
      <c r="H79" s="51"/>
      <c r="I79" s="52">
        <f>SUM(E79:G79)</f>
        <v>0</v>
      </c>
      <c r="J79" s="68">
        <v>0</v>
      </c>
      <c r="K79" s="50">
        <v>0</v>
      </c>
      <c r="L79" s="50">
        <v>0</v>
      </c>
      <c r="M79" s="51"/>
      <c r="N79" s="53">
        <f>SUM(J79:L79)</f>
        <v>0</v>
      </c>
      <c r="O79" s="54"/>
      <c r="P79" s="53">
        <f>SUM(I79,N79)</f>
        <v>0</v>
      </c>
      <c r="Q79" s="32"/>
    </row>
    <row r="80" spans="2:17" ht="11.25" customHeight="1" thickBot="1" x14ac:dyDescent="0.45">
      <c r="B80" s="60"/>
      <c r="C80" s="61"/>
      <c r="D80" s="62"/>
      <c r="E80" s="4"/>
      <c r="F80" s="4"/>
      <c r="G80" s="4"/>
      <c r="H80" s="4"/>
      <c r="I80" s="63"/>
      <c r="J80" s="4"/>
      <c r="K80" s="4"/>
      <c r="L80" s="4"/>
      <c r="M80" s="4"/>
      <c r="N80" s="63"/>
      <c r="O80" s="35"/>
      <c r="P80" s="63"/>
      <c r="Q80" s="32"/>
    </row>
    <row r="81" spans="2:16" ht="19.5" customHeight="1" x14ac:dyDescent="0.4">
      <c r="B81" s="136" t="s">
        <v>26</v>
      </c>
      <c r="C81" s="141" t="s">
        <v>20</v>
      </c>
      <c r="D81" s="129"/>
      <c r="E81" s="151">
        <f>SUM(E17,E23,E29,E35,E41,E47,E53,E59,E65,E71,E77)</f>
        <v>30771</v>
      </c>
      <c r="F81" s="112">
        <f>SUM(F17,F23,F29,F35,F41,F47,F53,F59,F65,F71,F77)</f>
        <v>10000</v>
      </c>
      <c r="G81" s="113">
        <f>SUM(G17,G23,G29,G35,G41,G47,G53,G59,G65,G71,G77)</f>
        <v>0</v>
      </c>
      <c r="H81" s="112">
        <f>SUM(E81:G82)</f>
        <v>40771</v>
      </c>
      <c r="I81" s="115"/>
      <c r="J81" s="151">
        <f>SUM(J17,J23,J29,J35,J41,J47,J53,J59,J65,J71,J77)</f>
        <v>395</v>
      </c>
      <c r="K81" s="112">
        <f>SUM(K17,K23,K29,K35,K41,K47,K53,K59,K65,K71,K77)</f>
        <v>158</v>
      </c>
      <c r="L81" s="113">
        <f>SUM(L17,L23,L29,L35,L41,L47,L53,L59,L65,L71,L77)</f>
        <v>630</v>
      </c>
      <c r="M81" s="112">
        <f>SUM(J81:L82)</f>
        <v>1183</v>
      </c>
      <c r="N81" s="115"/>
      <c r="O81" s="34">
        <f>SUM(H81,M81)</f>
        <v>41954</v>
      </c>
      <c r="P81" s="116"/>
    </row>
    <row r="82" spans="2:16" ht="18.75" customHeight="1" x14ac:dyDescent="0.4">
      <c r="B82" s="137"/>
      <c r="C82" s="142"/>
      <c r="D82" s="131"/>
      <c r="E82" s="79"/>
      <c r="F82" s="75"/>
      <c r="G82" s="114"/>
      <c r="H82" s="75"/>
      <c r="I82" s="77"/>
      <c r="J82" s="79"/>
      <c r="K82" s="75"/>
      <c r="L82" s="114"/>
      <c r="M82" s="75"/>
      <c r="N82" s="77"/>
      <c r="O82" s="64">
        <f>SUM(O18,O24,O30,O36,O42,O48,O54,O60,O66,O72,O78)</f>
        <v>39374</v>
      </c>
      <c r="P82" s="83"/>
    </row>
    <row r="83" spans="2:16" ht="19.5" thickBot="1" x14ac:dyDescent="0.45">
      <c r="B83" s="138"/>
      <c r="C83" s="139" t="s">
        <v>25</v>
      </c>
      <c r="D83" s="140"/>
      <c r="E83" s="36">
        <f>SUM(E19,E25,E31,E37,E43,E49,E55,E61,E67,E73,E79)</f>
        <v>8</v>
      </c>
      <c r="F83" s="71">
        <f>SUM(F19,F25,F31,F37,F43,F49,F55,F61,F67,F73,F79)</f>
        <v>1</v>
      </c>
      <c r="G83" s="70">
        <f>SUM(G19,G25,G31,G37,G43,G49,G55,G61,G67,G73,G79)</f>
        <v>0</v>
      </c>
      <c r="H83" s="38"/>
      <c r="I83" s="37">
        <f>SUM(E83:G83)</f>
        <v>9</v>
      </c>
      <c r="J83" s="69">
        <f>SUM(J19,J25,J31,J37,J43,J49,J55,J61,J67,J73,J79)</f>
        <v>1</v>
      </c>
      <c r="K83" s="73">
        <f>SUM(K19,K25,K31,K37,K43,K49,K55,K61,K67,K73,K79)</f>
        <v>1</v>
      </c>
      <c r="L83" s="72">
        <f>SUM(L19,L25,L31,L37,L43,L49,L55,L61,L67,L73,L79)</f>
        <v>1</v>
      </c>
      <c r="M83" s="38"/>
      <c r="N83" s="37">
        <f>SUM(J83:L83)</f>
        <v>3</v>
      </c>
      <c r="O83" s="39"/>
      <c r="P83" s="37">
        <f>SUM(I83,N83)</f>
        <v>12</v>
      </c>
    </row>
    <row r="84" spans="2:16" x14ac:dyDescent="0.4">
      <c r="B84" s="33"/>
      <c r="C84" s="33"/>
      <c r="D84" s="33"/>
      <c r="E84" s="55"/>
      <c r="F84" s="55"/>
      <c r="G84" s="56"/>
      <c r="H84" s="55"/>
      <c r="I84" s="55"/>
      <c r="J84" s="55"/>
      <c r="K84" s="55"/>
      <c r="L84" s="55"/>
      <c r="M84" s="42"/>
      <c r="N84" s="55"/>
      <c r="O84" s="47"/>
      <c r="P84" s="42"/>
    </row>
    <row r="85" spans="2:16" x14ac:dyDescent="0.4">
      <c r="B85" s="33"/>
      <c r="C85" s="33"/>
      <c r="D85" s="33"/>
      <c r="E85" s="55"/>
      <c r="F85" s="55"/>
      <c r="G85" s="55"/>
      <c r="H85" s="55"/>
      <c r="I85" s="55"/>
      <c r="J85" s="55"/>
      <c r="K85" s="55"/>
      <c r="L85" s="55"/>
      <c r="M85" s="42"/>
      <c r="N85" s="55"/>
      <c r="O85" s="47"/>
      <c r="P85" s="42"/>
    </row>
    <row r="86" spans="2:16" x14ac:dyDescent="0.4">
      <c r="B86" s="33"/>
      <c r="C86" s="33"/>
      <c r="D86" s="33"/>
      <c r="E86" s="55"/>
      <c r="F86" s="55"/>
      <c r="G86" s="55"/>
      <c r="H86" s="55"/>
      <c r="I86" s="55"/>
      <c r="J86" s="55"/>
      <c r="K86" s="55"/>
      <c r="L86" s="55"/>
      <c r="M86" s="42"/>
      <c r="N86" s="55"/>
      <c r="O86" s="47"/>
      <c r="P86" s="42"/>
    </row>
    <row r="87" spans="2:16" x14ac:dyDescent="0.4">
      <c r="E87" s="42"/>
      <c r="F87" s="42"/>
      <c r="G87" s="42"/>
      <c r="H87" s="42"/>
      <c r="I87" s="42"/>
      <c r="J87" s="42"/>
      <c r="K87" s="42"/>
      <c r="L87" s="42"/>
      <c r="M87" s="42"/>
      <c r="N87" s="42"/>
      <c r="O87" s="47"/>
      <c r="P87" s="42"/>
    </row>
    <row r="88" spans="2:16" x14ac:dyDescent="0.4">
      <c r="E88" s="42"/>
      <c r="F88" s="42"/>
      <c r="G88" s="42"/>
      <c r="H88" s="42"/>
      <c r="I88" s="42"/>
      <c r="J88" s="42"/>
      <c r="K88" s="42"/>
      <c r="L88" s="42"/>
      <c r="M88" s="42"/>
      <c r="N88" s="42"/>
      <c r="O88" s="47"/>
      <c r="P88" s="42"/>
    </row>
    <row r="89" spans="2:16" x14ac:dyDescent="0.4">
      <c r="E89" s="42"/>
      <c r="F89" s="42"/>
      <c r="G89" s="42"/>
      <c r="H89" s="42"/>
      <c r="I89" s="42"/>
      <c r="J89" s="42"/>
      <c r="K89" s="42"/>
      <c r="L89" s="42"/>
      <c r="M89" s="42"/>
      <c r="N89" s="42"/>
      <c r="O89" s="47"/>
      <c r="P89" s="42"/>
    </row>
    <row r="90" spans="2:16" x14ac:dyDescent="0.4">
      <c r="E90" s="42"/>
      <c r="F90" s="42"/>
      <c r="G90" s="42"/>
      <c r="H90" s="42"/>
      <c r="I90" s="42"/>
      <c r="J90" s="42"/>
      <c r="K90" s="42"/>
      <c r="L90" s="42"/>
      <c r="M90" s="42"/>
      <c r="N90" s="42"/>
      <c r="O90" s="47"/>
      <c r="P90" s="42"/>
    </row>
    <row r="91" spans="2:16" x14ac:dyDescent="0.4">
      <c r="E91" s="42"/>
      <c r="F91" s="42"/>
      <c r="G91" s="42"/>
      <c r="H91" s="42"/>
      <c r="I91" s="42"/>
      <c r="J91" s="42"/>
      <c r="K91" s="42"/>
      <c r="L91" s="42"/>
      <c r="M91" s="42"/>
      <c r="N91" s="42"/>
      <c r="O91" s="47"/>
      <c r="P91" s="42"/>
    </row>
    <row r="92" spans="2:16" x14ac:dyDescent="0.4">
      <c r="E92" s="42"/>
      <c r="F92" s="42"/>
      <c r="G92" s="42"/>
      <c r="H92" s="42"/>
      <c r="I92" s="42"/>
      <c r="J92" s="42"/>
      <c r="K92" s="42"/>
      <c r="L92" s="42"/>
      <c r="M92" s="42"/>
      <c r="N92" s="42"/>
      <c r="O92" s="47"/>
      <c r="P92" s="42"/>
    </row>
    <row r="93" spans="2:16" x14ac:dyDescent="0.4">
      <c r="E93" s="42"/>
      <c r="F93" s="42"/>
      <c r="G93" s="42"/>
      <c r="H93" s="42"/>
      <c r="I93" s="42"/>
      <c r="J93" s="42"/>
      <c r="K93" s="42"/>
      <c r="L93" s="42"/>
      <c r="M93" s="42"/>
      <c r="N93" s="42"/>
      <c r="O93" s="47"/>
      <c r="P93" s="42"/>
    </row>
    <row r="94" spans="2:16" x14ac:dyDescent="0.4">
      <c r="E94" s="42"/>
      <c r="F94" s="42"/>
      <c r="G94" s="42"/>
      <c r="H94" s="42"/>
      <c r="I94" s="42"/>
      <c r="J94" s="42"/>
      <c r="K94" s="42"/>
      <c r="L94" s="42"/>
      <c r="M94" s="42"/>
      <c r="N94" s="42"/>
      <c r="O94" s="47"/>
      <c r="P94" s="42"/>
    </row>
    <row r="95" spans="2:16" x14ac:dyDescent="0.4">
      <c r="E95" s="42"/>
      <c r="F95" s="42"/>
      <c r="G95" s="42"/>
      <c r="H95" s="42"/>
      <c r="I95" s="42"/>
      <c r="J95" s="42"/>
      <c r="K95" s="42"/>
      <c r="L95" s="42"/>
      <c r="M95" s="42"/>
      <c r="N95" s="42"/>
      <c r="O95" s="47"/>
      <c r="P95" s="42"/>
    </row>
    <row r="96" spans="2:16"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sheetData>
  <mergeCells count="218">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L47:L48"/>
    <mergeCell ref="M47:M48"/>
    <mergeCell ref="N47:N48"/>
    <mergeCell ref="P47:P48"/>
    <mergeCell ref="B44:B49"/>
    <mergeCell ref="C44:D44"/>
    <mergeCell ref="C45:D45"/>
    <mergeCell ref="C46:D46"/>
    <mergeCell ref="C47:C49"/>
    <mergeCell ref="D47:D48"/>
    <mergeCell ref="E47:E48"/>
    <mergeCell ref="F47:F48"/>
    <mergeCell ref="G47:G48"/>
    <mergeCell ref="C32:D32"/>
    <mergeCell ref="C33:D33"/>
    <mergeCell ref="C34:D34"/>
    <mergeCell ref="C35:C37"/>
    <mergeCell ref="D35:D36"/>
    <mergeCell ref="E41:E42"/>
    <mergeCell ref="F41:F42"/>
    <mergeCell ref="G41:G42"/>
    <mergeCell ref="H47:H48"/>
    <mergeCell ref="E81:E82"/>
    <mergeCell ref="F81:F82"/>
    <mergeCell ref="G81:G82"/>
    <mergeCell ref="J12:J13"/>
    <mergeCell ref="K81:K82"/>
    <mergeCell ref="J17:J18"/>
    <mergeCell ref="K17:K18"/>
    <mergeCell ref="J81:J82"/>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B81:B83"/>
    <mergeCell ref="C83:D83"/>
    <mergeCell ref="I81:I82"/>
    <mergeCell ref="C81:D82"/>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1:H82"/>
    <mergeCell ref="I23:I24"/>
    <mergeCell ref="H29:H30"/>
    <mergeCell ref="I29:I30"/>
    <mergeCell ref="B1:P1"/>
    <mergeCell ref="E10:N10"/>
    <mergeCell ref="J11:N11"/>
    <mergeCell ref="E11:I11"/>
    <mergeCell ref="L12:L13"/>
    <mergeCell ref="O10:P11"/>
    <mergeCell ref="P12:P13"/>
    <mergeCell ref="C15:D15"/>
    <mergeCell ref="C16:D16"/>
    <mergeCell ref="O12:O13"/>
    <mergeCell ref="K12:K13"/>
    <mergeCell ref="P17:P18"/>
    <mergeCell ref="L17:L18"/>
    <mergeCell ref="M17:M18"/>
    <mergeCell ref="M12:N12"/>
    <mergeCell ref="M81:M82"/>
    <mergeCell ref="L81:L82"/>
    <mergeCell ref="L23:L24"/>
    <mergeCell ref="M23:M24"/>
    <mergeCell ref="N23:N24"/>
    <mergeCell ref="P23:P24"/>
    <mergeCell ref="P29:P30"/>
    <mergeCell ref="L29:L30"/>
    <mergeCell ref="M29:M30"/>
    <mergeCell ref="N29:N30"/>
    <mergeCell ref="M35:M36"/>
    <mergeCell ref="P41:P42"/>
    <mergeCell ref="N81:N82"/>
    <mergeCell ref="N17:N18"/>
    <mergeCell ref="N41:N42"/>
    <mergeCell ref="P81:P82"/>
    <mergeCell ref="N35:N36"/>
    <mergeCell ref="P35:P36"/>
    <mergeCell ref="P53:P54"/>
    <mergeCell ref="L41:L42"/>
    <mergeCell ref="C20:D20"/>
    <mergeCell ref="C21:D21"/>
    <mergeCell ref="C22:D22"/>
    <mergeCell ref="C23:C25"/>
    <mergeCell ref="D23:D24"/>
    <mergeCell ref="E23:E24"/>
    <mergeCell ref="F23:F24"/>
    <mergeCell ref="G23:G24"/>
    <mergeCell ref="H23:H24"/>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G53:G54"/>
    <mergeCell ref="H53:H54"/>
    <mergeCell ref="I53:I54"/>
    <mergeCell ref="J53:J54"/>
    <mergeCell ref="K53:K54"/>
    <mergeCell ref="L53:L54"/>
    <mergeCell ref="M53:M54"/>
    <mergeCell ref="B50:B55"/>
    <mergeCell ref="C50:D50"/>
    <mergeCell ref="C51:D51"/>
    <mergeCell ref="C52:D52"/>
    <mergeCell ref="C53:C55"/>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s>
  <phoneticPr fontId="2"/>
  <pageMargins left="0.7" right="0.7" top="0.75" bottom="0.75" header="0.3" footer="0.3"/>
  <pageSetup paperSize="9" scale="2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2.xml><?xml version="1.0" encoding="utf-8"?>
<ds:datastoreItem xmlns:ds="http://schemas.openxmlformats.org/officeDocument/2006/customXml" ds:itemID="{57FD7E48-F94A-454B-9EBF-3F650C8EF52A}">
  <ds:schemaRefs>
    <ds:schemaRef ds:uri="http://schemas.microsoft.com/office/2006/documentManagement/types"/>
    <ds:schemaRef ds:uri="http://schemas.openxmlformats.org/package/2006/metadata/core-properties"/>
    <ds:schemaRef ds:uri="http://purl.org/dc/terms/"/>
    <ds:schemaRef ds:uri="95c7bfaa-f840-4dc8-a920-4623884294b7"/>
    <ds:schemaRef ds:uri="http://schemas.microsoft.com/office/infopath/2007/PartnerControls"/>
    <ds:schemaRef ds:uri="http://purl.org/dc/dcmitype/"/>
    <ds:schemaRef ds:uri="http://schemas.microsoft.com/office/2006/metadata/properties"/>
    <ds:schemaRef ds:uri="http://purl.org/dc/elements/1.1/"/>
    <ds:schemaRef ds:uri="8e2c3b5b-60e5-4aa6-bdde-593f80ebd930"/>
    <ds:schemaRef ds:uri="http://www.w3.org/XML/1998/namespace"/>
  </ds:schemaRefs>
</ds:datastoreItem>
</file>

<file path=customXml/itemProps3.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2025-03-24T02:14:26Z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